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tsv\2020\Internet\"/>
    </mc:Choice>
  </mc:AlternateContent>
  <bookViews>
    <workbookView xWindow="0" yWindow="0" windowWidth="20955" windowHeight="8610"/>
  </bookViews>
  <sheets>
    <sheet name="Ausfüllhinweise" sheetId="3" r:id="rId1"/>
    <sheet name="Jury" sheetId="1" r:id="rId2"/>
    <sheet name="Teilnehmer" sheetId="4" r:id="rId3"/>
    <sheet name="Küren" sheetId="5" r:id="rId4"/>
    <sheet name="Kommentare" sheetId="6" r:id="rId5"/>
    <sheet name="intern" sheetId="2" state="hidden" r:id="rId6"/>
  </sheets>
  <definedNames>
    <definedName name="_xlnm.Print_Area" localSheetId="2">Teilnehmer!$A$1:$K$34</definedName>
    <definedName name="Jury_Auswahl">intern!$A$2:$A$5</definedName>
  </definedNames>
  <calcPr calcId="152511"/>
</workbook>
</file>

<file path=xl/calcChain.xml><?xml version="1.0" encoding="utf-8"?>
<calcChain xmlns="http://schemas.openxmlformats.org/spreadsheetml/2006/main">
  <c r="M6" i="4" l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5" i="4"/>
  <c r="M4" i="4" l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A1" i="4"/>
  <c r="A1" i="5"/>
  <c r="D1" i="1"/>
</calcChain>
</file>

<file path=xl/sharedStrings.xml><?xml version="1.0" encoding="utf-8"?>
<sst xmlns="http://schemas.openxmlformats.org/spreadsheetml/2006/main" count="152" uniqueCount="126">
  <si>
    <t>Samstag</t>
  </si>
  <si>
    <t>Sonntag</t>
  </si>
  <si>
    <t>Name</t>
  </si>
  <si>
    <t>Vorname</t>
  </si>
  <si>
    <t>t</t>
  </si>
  <si>
    <t>p</t>
  </si>
  <si>
    <t>n</t>
  </si>
  <si>
    <t>Jury_Auswahl</t>
  </si>
  <si>
    <t>Kommentar</t>
  </si>
  <si>
    <t>a</t>
  </si>
  <si>
    <t>Beispielname</t>
  </si>
  <si>
    <t>Beispielvorname</t>
  </si>
  <si>
    <t>EK-U11</t>
  </si>
  <si>
    <t>EK-U13</t>
  </si>
  <si>
    <t>EK-U15</t>
  </si>
  <si>
    <t>EK-15+</t>
  </si>
  <si>
    <t>PK-U11</t>
  </si>
  <si>
    <t>PK-U13</t>
  </si>
  <si>
    <t>PK-U15</t>
  </si>
  <si>
    <t>PK-15+</t>
  </si>
  <si>
    <t>EK-jexp</t>
  </si>
  <si>
    <t>EK-exp</t>
  </si>
  <si>
    <t>PK-Jexp</t>
  </si>
  <si>
    <t>PK-exp</t>
  </si>
  <si>
    <t>GK-klein U15</t>
  </si>
  <si>
    <t>GK-klein 15+</t>
  </si>
  <si>
    <t>GK-groß</t>
  </si>
  <si>
    <t>Organisationsbüro</t>
  </si>
  <si>
    <t>SSV Zuffenhausen e.V.  Radsportabteilung</t>
  </si>
  <si>
    <t>Anmeldung:radsport@ssv-zuffenhausen.de</t>
  </si>
  <si>
    <t>Verein:</t>
  </si>
  <si>
    <t>Ansprechpartner:</t>
  </si>
  <si>
    <t>Straße:</t>
  </si>
  <si>
    <t>Telefon:</t>
  </si>
  <si>
    <t>Email:</t>
  </si>
  <si>
    <t>Anmeldung als Jury</t>
  </si>
  <si>
    <t>Küren</t>
  </si>
  <si>
    <t>Übernachtung</t>
  </si>
  <si>
    <t xml:space="preserve">Alternativ können Sie auch im Kommentar schreiben -" überall nur Technik" - dann vervollständige ich das Formular. </t>
  </si>
  <si>
    <t>Ausfüllhinweise: Bitte die einzelnen Reiter beachten</t>
  </si>
  <si>
    <t>Teilnehmer</t>
  </si>
  <si>
    <t>Nr.</t>
  </si>
  <si>
    <t>Nr</t>
  </si>
  <si>
    <t>0.</t>
  </si>
  <si>
    <t>0</t>
  </si>
  <si>
    <t xml:space="preserve">Name </t>
  </si>
  <si>
    <t>Übernachtung Fr/Sa</t>
  </si>
  <si>
    <t>Übernachtung Sa/So</t>
  </si>
  <si>
    <t>Geschlecht</t>
  </si>
  <si>
    <t>G-datum (TT.MM.JJJJ)</t>
  </si>
  <si>
    <t>Einzelkür</t>
  </si>
  <si>
    <t>Paarkür (*)</t>
  </si>
  <si>
    <t>Kleingruppenkür (*)</t>
  </si>
  <si>
    <t>Großgruppenkür (*)</t>
  </si>
  <si>
    <t>Beispielname2</t>
  </si>
  <si>
    <t>Vorname2</t>
  </si>
  <si>
    <t>Kür-Nummer</t>
  </si>
  <si>
    <t>Kür-Name</t>
  </si>
  <si>
    <t>Kür</t>
  </si>
  <si>
    <t>m</t>
  </si>
  <si>
    <t>w</t>
  </si>
  <si>
    <t>Alter</t>
  </si>
  <si>
    <t>Wettkampftag</t>
  </si>
  <si>
    <t>Kommentare</t>
  </si>
  <si>
    <t>Beachten Sie, wo sie selbst fahren, damit man Sie nicht davor und danach einteilt.</t>
  </si>
  <si>
    <t>Beispiel: Der Clown</t>
  </si>
  <si>
    <t>Bitte alle Daten zu den Teilnehmern gemäß unten angeführten Bemerkungen in die Tabelle eintragen</t>
  </si>
  <si>
    <t>Bitte Jury-Teilnehmer hier eintragen:</t>
  </si>
  <si>
    <t>Jury</t>
  </si>
  <si>
    <t>Hinweise Übernachtung</t>
  </si>
  <si>
    <t>Hinweise Küren</t>
  </si>
  <si>
    <t>In diesem Blatt können Sie Bemerkungen oder Fragen einstellen.</t>
  </si>
  <si>
    <r>
      <t xml:space="preserve">Bitte eine </t>
    </r>
    <r>
      <rPr>
        <b/>
        <sz val="11"/>
        <rFont val="Arial"/>
        <family val="2"/>
      </rPr>
      <t>Nummer</t>
    </r>
    <r>
      <rPr>
        <sz val="11"/>
        <rFont val="Arial"/>
        <family val="2"/>
      </rPr>
      <t xml:space="preserve"> je Kür vergeben (1,2,3,…), Kürname und Kürmusik angeben. Den Teilnehmern bitte die </t>
    </r>
    <r>
      <rPr>
        <b/>
        <sz val="11"/>
        <rFont val="Arial"/>
        <family val="2"/>
      </rPr>
      <t>Nummer</t>
    </r>
    <r>
      <rPr>
        <sz val="11"/>
        <rFont val="Arial"/>
        <family val="2"/>
      </rPr>
      <t xml:space="preserve"> der Kür zuordnen. </t>
    </r>
  </si>
  <si>
    <r>
      <t xml:space="preserve">Also auch bei Einzelküren </t>
    </r>
    <r>
      <rPr>
        <b/>
        <sz val="11"/>
        <rFont val="Arial"/>
        <family val="2"/>
      </rPr>
      <t>nicht nur ein "x"</t>
    </r>
    <r>
      <rPr>
        <sz val="11"/>
        <rFont val="Arial"/>
        <family val="2"/>
      </rPr>
      <t xml:space="preserve"> sondern eine Nummer angeben </t>
    </r>
  </si>
  <si>
    <r>
      <t>Bitte tragen Sie "</t>
    </r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"  - nur Technik, "</t>
    </r>
    <r>
      <rPr>
        <b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" - nur Präsentation, "</t>
    </r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" - alles, "</t>
    </r>
    <r>
      <rPr>
        <b/>
        <sz val="11"/>
        <color indexed="8"/>
        <rFont val="Arial"/>
        <family val="2"/>
      </rPr>
      <t>n</t>
    </r>
    <r>
      <rPr>
        <sz val="11"/>
        <color indexed="8"/>
        <rFont val="Arial"/>
        <family val="2"/>
      </rPr>
      <t xml:space="preserve">" - nichts ein. </t>
    </r>
  </si>
  <si>
    <r>
      <t>Bitte die Anzahl Personen für die Übernachtung eintragen (</t>
    </r>
    <r>
      <rPr>
        <b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falls man allein ist, ansonsten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oder mehr - falls auch Begleitpersonen übernachten wollen</t>
    </r>
  </si>
  <si>
    <t>Schwäbischer Einradtag, 22.02. - 23.02.2020</t>
  </si>
  <si>
    <t>Kuer</t>
  </si>
  <si>
    <t>AK</t>
  </si>
  <si>
    <t>U11</t>
  </si>
  <si>
    <t>U15</t>
  </si>
  <si>
    <t>U13</t>
  </si>
  <si>
    <t>15+</t>
  </si>
  <si>
    <t>Expert</t>
  </si>
  <si>
    <t>Kleingruppe</t>
  </si>
  <si>
    <t>Großgruppe</t>
  </si>
  <si>
    <t>Beispiel: Singing in the Rain</t>
  </si>
  <si>
    <t>Junior Expert</t>
  </si>
  <si>
    <t>Paarkür</t>
  </si>
  <si>
    <t>Altersklasse (wählen)</t>
  </si>
  <si>
    <t>Kür-Art (wählen)</t>
  </si>
  <si>
    <t>Thilo Wenzel</t>
  </si>
  <si>
    <t>Tel.: 0711 / 63 03 21</t>
  </si>
  <si>
    <t>Einradmusik@Klopstockstrasse.de</t>
  </si>
  <si>
    <t>Musik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</si>
  <si>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</si>
  <si>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</si>
  <si>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</si>
  <si>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</si>
  <si>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</si>
  <si>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</si>
  <si>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</si>
  <si>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</si>
  <si>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</si>
  <si>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</si>
  <si>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</si>
  <si>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</si>
  <si>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</si>
  <si>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</si>
  <si>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</si>
  <si>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</si>
  <si>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</si>
  <si>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</si>
  <si>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</si>
  <si>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</si>
  <si>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</si>
  <si>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</si>
  <si>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</si>
  <si>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Musik / Teilnehmer</t>
  </si>
  <si>
    <t>Bitte Kür-Name, evtl., Kür-Musik oder Teilnehmer, Kür-Art und Altersklasse eintragen und danach die entsprechende Nummer bei den Teilnehmern eintragen</t>
  </si>
  <si>
    <r>
      <t xml:space="preserve">Erhard Schneider
Peter Sutschek
radsport@ssv-zuffenhausen.de          
</t>
    </r>
    <r>
      <rPr>
        <b/>
        <sz val="11"/>
        <rFont val="Arial"/>
        <family val="2"/>
      </rPr>
      <t>Anmeldung</t>
    </r>
    <r>
      <rPr>
        <sz val="11"/>
        <rFont val="Arial"/>
        <family val="2"/>
      </rPr>
      <t xml:space="preserve">: </t>
    </r>
    <r>
      <rPr>
        <sz val="10"/>
        <rFont val="Arial"/>
        <family val="2"/>
      </rPr>
      <t xml:space="preserve">
Ute Sutschek
Tel. 0711-8263117
radsport@ssv-zuffenhausen.de  
</t>
    </r>
  </si>
  <si>
    <t>PLZ, Ort:</t>
  </si>
  <si>
    <t>Startgebühr</t>
  </si>
  <si>
    <t>abweichender Verein</t>
  </si>
  <si>
    <t>Meldegebühr über abw. Verein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</si>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</sst>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DB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 applyProtection="1"/>
    <xf numFmtId="0" fontId="0" fillId="3" borderId="0" xfId="0" applyFill="1"/>
    <xf numFmtId="0" fontId="13" fillId="4" borderId="2" xfId="0" applyFont="1" applyFill="1" applyBorder="1" applyProtection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5" borderId="0" xfId="0" applyFill="1" applyProtection="1"/>
    <xf numFmtId="0" fontId="14" fillId="6" borderId="0" xfId="0" applyFont="1" applyFill="1" applyProtection="1"/>
    <xf numFmtId="0" fontId="0" fillId="6" borderId="0" xfId="0" applyFill="1" applyProtection="1"/>
    <xf numFmtId="0" fontId="0" fillId="7" borderId="0" xfId="0" applyFill="1" applyProtection="1"/>
    <xf numFmtId="0" fontId="0" fillId="3" borderId="0" xfId="0" applyFill="1" applyProtection="1"/>
    <xf numFmtId="0" fontId="3" fillId="4" borderId="1" xfId="0" applyFont="1" applyFill="1" applyBorder="1" applyAlignment="1" applyProtection="1">
      <alignment horizontal="center"/>
    </xf>
    <xf numFmtId="0" fontId="13" fillId="4" borderId="6" xfId="0" applyFont="1" applyFill="1" applyBorder="1" applyProtection="1"/>
    <xf numFmtId="0" fontId="2" fillId="4" borderId="2" xfId="0" applyFont="1" applyFill="1" applyBorder="1" applyAlignment="1" applyProtection="1">
      <alignment horizontal="center" wrapText="1"/>
    </xf>
    <xf numFmtId="0" fontId="2" fillId="4" borderId="2" xfId="0" quotePrefix="1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 wrapText="1"/>
    </xf>
    <xf numFmtId="49" fontId="0" fillId="8" borderId="14" xfId="0" applyNumberFormat="1" applyFont="1" applyFill="1" applyBorder="1" applyAlignment="1" applyProtection="1">
      <alignment horizontal="center" vertical="center"/>
    </xf>
    <xf numFmtId="0" fontId="0" fillId="0" borderId="8" xfId="0" applyBorder="1" applyProtection="1"/>
    <xf numFmtId="49" fontId="0" fillId="0" borderId="1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1" fontId="2" fillId="9" borderId="0" xfId="0" applyNumberFormat="1" applyFont="1" applyFill="1" applyAlignment="1" applyProtection="1">
      <alignment horizontal="center" textRotation="90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3" fillId="9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0" fillId="9" borderId="0" xfId="0" applyNumberFormat="1" applyFill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Protection="1"/>
    <xf numFmtId="14" fontId="0" fillId="3" borderId="0" xfId="0" applyNumberFormat="1" applyFill="1" applyProtection="1"/>
    <xf numFmtId="0" fontId="2" fillId="10" borderId="4" xfId="0" applyFont="1" applyFill="1" applyBorder="1" applyAlignment="1" applyProtection="1">
      <alignment horizontal="center" textRotation="90"/>
    </xf>
    <xf numFmtId="0" fontId="2" fillId="11" borderId="4" xfId="0" applyFont="1" applyFill="1" applyBorder="1" applyAlignment="1" applyProtection="1">
      <alignment horizontal="center" textRotation="90"/>
    </xf>
    <xf numFmtId="164" fontId="0" fillId="9" borderId="1" xfId="0" applyNumberFormat="1" applyFill="1" applyBorder="1" applyProtection="1"/>
    <xf numFmtId="0" fontId="0" fillId="12" borderId="3" xfId="0" applyFill="1" applyBorder="1" applyAlignment="1" applyProtection="1">
      <alignment horizontal="center" vertical="center"/>
    </xf>
    <xf numFmtId="0" fontId="0" fillId="3" borderId="0" xfId="0" applyFill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/>
    <xf numFmtId="0" fontId="11" fillId="0" borderId="0" xfId="0" applyFont="1" applyProtection="1"/>
    <xf numFmtId="0" fontId="11" fillId="2" borderId="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/>
    <xf numFmtId="0" fontId="12" fillId="6" borderId="0" xfId="0" applyFont="1" applyFill="1" applyProtection="1"/>
    <xf numFmtId="0" fontId="12" fillId="5" borderId="0" xfId="0" applyFont="1" applyFill="1" applyProtection="1"/>
    <xf numFmtId="0" fontId="0" fillId="13" borderId="1" xfId="0" applyFill="1" applyBorder="1" applyProtection="1"/>
    <xf numFmtId="0" fontId="0" fillId="13" borderId="4" xfId="0" applyFill="1" applyBorder="1" applyProtection="1"/>
    <xf numFmtId="0" fontId="0" fillId="13" borderId="4" xfId="0" applyFill="1" applyBorder="1" applyAlignment="1" applyProtection="1"/>
    <xf numFmtId="0" fontId="2" fillId="13" borderId="4" xfId="0" applyFont="1" applyFill="1" applyBorder="1" applyAlignment="1" applyProtection="1">
      <alignment horizontal="center" textRotation="90"/>
    </xf>
    <xf numFmtId="0" fontId="0" fillId="13" borderId="4" xfId="0" applyFill="1" applyBorder="1" applyAlignment="1" applyProtection="1">
      <alignment horizontal="center" wrapText="1"/>
    </xf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0" fontId="11" fillId="0" borderId="0" xfId="0" applyFont="1" applyBorder="1" applyProtection="1"/>
    <xf numFmtId="49" fontId="0" fillId="0" borderId="1" xfId="0" applyNumberFormat="1" applyFont="1" applyBorder="1" applyAlignment="1" applyProtection="1">
      <alignment horizontal="center" vertical="center"/>
    </xf>
    <xf numFmtId="49" fontId="0" fillId="8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/>
    </xf>
    <xf numFmtId="0" fontId="3" fillId="14" borderId="1" xfId="0" applyFont="1" applyFill="1" applyBorder="1" applyAlignment="1" applyProtection="1">
      <alignment horizontal="center" vertical="center" textRotation="90"/>
    </xf>
    <xf numFmtId="0" fontId="3" fillId="14" borderId="1" xfId="0" applyFont="1" applyFill="1" applyBorder="1" applyAlignment="1" applyProtection="1">
      <alignment horizontal="center" vertical="center" textRotation="90" wrapText="1"/>
    </xf>
    <xf numFmtId="0" fontId="0" fillId="12" borderId="1" xfId="0" applyFill="1" applyBorder="1" applyProtection="1"/>
    <xf numFmtId="0" fontId="15" fillId="12" borderId="1" xfId="0" applyFont="1" applyFill="1" applyBorder="1" applyAlignment="1" applyProtection="1">
      <alignment horizontal="center"/>
    </xf>
    <xf numFmtId="165" fontId="15" fillId="12" borderId="1" xfId="0" applyNumberFormat="1" applyFont="1" applyFill="1" applyBorder="1" applyAlignment="1" applyProtection="1">
      <alignment horizontal="center"/>
    </xf>
    <xf numFmtId="165" fontId="15" fillId="9" borderId="1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7" xfId="0" applyFont="1" applyBorder="1" applyAlignment="1" applyProtection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11" fillId="0" borderId="0" xfId="0" applyFont="1" applyAlignment="1" applyProtection="1"/>
    <xf numFmtId="0" fontId="11" fillId="0" borderId="11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2" fillId="0" borderId="1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/>
    <xf numFmtId="0" fontId="13" fillId="0" borderId="11" xfId="0" applyFont="1" applyFill="1" applyBorder="1" applyAlignment="1"/>
    <xf numFmtId="0" fontId="13" fillId="0" borderId="10" xfId="0" applyFont="1" applyFill="1" applyBorder="1" applyAlignment="1"/>
  </cellXfs>
  <cellStyles count="1">
    <cellStyle name="Standard" xfId="0" builtinId="0"/>
  </cellStyles>
  <dxfs count="29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2:S26" totalsRowShown="0" headerRowDxfId="28" dataDxfId="26" headerRowBorderDxfId="27" tableBorderDxfId="25" totalsRowBorderDxfId="24">
  <tableColumns count="18">
    <tableColumn id="1" name="Name" dataDxfId="23"/>
    <tableColumn id="2" name="Vorname" dataDxfId="22"/>
    <tableColumn id="3" name="Kommentar" dataDxfId="21"/>
    <tableColumn id="4" name="EK-U11" dataDxfId="20"/>
    <tableColumn id="5" name="EK-U13" dataDxfId="19"/>
    <tableColumn id="6" name="EK-U15" dataDxfId="18"/>
    <tableColumn id="7" name="EK-15+" dataDxfId="17"/>
    <tableColumn id="8" name="PK-U11" dataDxfId="16"/>
    <tableColumn id="9" name="PK-U13" dataDxfId="15"/>
    <tableColumn id="10" name="PK-U15" dataDxfId="14"/>
    <tableColumn id="11" name="PK-15+" dataDxfId="13"/>
    <tableColumn id="12" name="EK-jexp" dataDxfId="12"/>
    <tableColumn id="13" name="EK-exp" dataDxfId="11"/>
    <tableColumn id="14" name="PK-Jexp" dataDxfId="10"/>
    <tableColumn id="15" name="PK-exp" dataDxfId="9"/>
    <tableColumn id="16" name="GK-klein U15" dataDxfId="8"/>
    <tableColumn id="17" name="GK-klein 15+" dataDxfId="7"/>
    <tableColumn id="18" name="GK-groß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2:E41" totalsRowShown="0" headerRowDxfId="5">
  <autoFilter ref="A2:E41"/>
  <tableColumns count="5">
    <tableColumn id="1" name="Kür-Nummer" dataDxfId="4"/>
    <tableColumn id="2" name="Kür-Name" dataDxfId="3"/>
    <tableColumn id="3" name="Musik / Teilnehmer" dataDxfId="2"/>
    <tableColumn id="5" name="Kür-Art (wählen)" dataDxfId="1"/>
    <tableColumn id="6" name="Altersklasse (wähle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34"/>
  <sheetViews>
    <sheetView tabSelected="1" zoomScaleNormal="100" workbookViewId="0">
      <selection activeCell="C4" sqref="C4:N4"/>
    </sheetView>
  </sheetViews>
  <sheetFormatPr baseColWidth="10" defaultRowHeight="14.25" x14ac:dyDescent="0.2"/>
  <cols>
    <col min="1" max="1" width="4.28515625" style="54" customWidth="1"/>
    <col min="2" max="2" width="20.7109375" style="54" customWidth="1"/>
    <col min="3" max="14" width="6.7109375" style="54" customWidth="1"/>
    <col min="15" max="20" width="6.140625" style="54" customWidth="1"/>
    <col min="21" max="21" width="10.42578125" style="54" customWidth="1"/>
    <col min="22" max="16384" width="11.42578125" style="54"/>
  </cols>
  <sheetData>
    <row r="1" spans="1:23" ht="44.2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3" t="s">
        <v>27</v>
      </c>
      <c r="P1" s="94"/>
      <c r="Q1" s="94"/>
      <c r="R1" s="94"/>
      <c r="S1" s="94"/>
      <c r="T1" s="94"/>
      <c r="U1" s="95"/>
    </row>
    <row r="2" spans="1:23" ht="25.5" customHeight="1" x14ac:dyDescent="0.3">
      <c r="A2" s="96" t="s">
        <v>76</v>
      </c>
      <c r="B2" s="97"/>
      <c r="C2" s="97"/>
      <c r="D2" s="97"/>
      <c r="E2" s="97"/>
      <c r="F2" s="97"/>
      <c r="G2" s="97"/>
      <c r="H2" s="97"/>
      <c r="I2" s="98"/>
      <c r="J2" s="98"/>
      <c r="K2" s="98"/>
      <c r="L2" s="98"/>
      <c r="M2" s="98"/>
      <c r="N2" s="98"/>
      <c r="O2" s="99" t="s">
        <v>28</v>
      </c>
      <c r="P2" s="100"/>
      <c r="Q2" s="100"/>
      <c r="R2" s="100"/>
      <c r="S2" s="100"/>
      <c r="T2" s="100"/>
      <c r="U2" s="101"/>
    </row>
    <row r="3" spans="1:23" ht="21" customHeight="1" x14ac:dyDescent="0.25">
      <c r="A3" s="102" t="s">
        <v>29</v>
      </c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4"/>
      <c r="N3" s="104"/>
      <c r="O3" s="105" t="s">
        <v>120</v>
      </c>
      <c r="P3" s="106"/>
      <c r="Q3" s="106"/>
      <c r="R3" s="106"/>
      <c r="S3" s="106"/>
      <c r="T3" s="106"/>
      <c r="U3" s="107"/>
      <c r="W3" s="68"/>
    </row>
    <row r="4" spans="1:23" ht="16.5" customHeight="1" x14ac:dyDescent="0.2">
      <c r="B4" s="55" t="s">
        <v>30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108"/>
      <c r="P4" s="106"/>
      <c r="Q4" s="106"/>
      <c r="R4" s="106"/>
      <c r="S4" s="106"/>
      <c r="T4" s="106"/>
      <c r="U4" s="107"/>
    </row>
    <row r="5" spans="1:23" ht="16.5" customHeight="1" x14ac:dyDescent="0.2">
      <c r="B5" s="55" t="s">
        <v>31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08"/>
      <c r="P5" s="106"/>
      <c r="Q5" s="106"/>
      <c r="R5" s="106"/>
      <c r="S5" s="106"/>
      <c r="T5" s="106"/>
      <c r="U5" s="107"/>
    </row>
    <row r="6" spans="1:23" ht="16.5" customHeight="1" x14ac:dyDescent="0.2">
      <c r="B6" s="55" t="s">
        <v>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108"/>
      <c r="P6" s="106"/>
      <c r="Q6" s="106"/>
      <c r="R6" s="106"/>
      <c r="S6" s="106"/>
      <c r="T6" s="106"/>
      <c r="U6" s="107"/>
    </row>
    <row r="7" spans="1:23" ht="16.5" customHeight="1" x14ac:dyDescent="0.2">
      <c r="B7" s="72" t="s">
        <v>121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108"/>
      <c r="P7" s="106"/>
      <c r="Q7" s="106"/>
      <c r="R7" s="106"/>
      <c r="S7" s="106"/>
      <c r="T7" s="106"/>
      <c r="U7" s="107"/>
      <c r="W7" s="67"/>
    </row>
    <row r="8" spans="1:23" ht="16.5" customHeight="1" x14ac:dyDescent="0.2">
      <c r="B8" s="55" t="s">
        <v>33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  <c r="O8" s="108"/>
      <c r="P8" s="106"/>
      <c r="Q8" s="106"/>
      <c r="R8" s="106"/>
      <c r="S8" s="106"/>
      <c r="T8" s="106"/>
      <c r="U8" s="107"/>
      <c r="W8" s="67"/>
    </row>
    <row r="9" spans="1:23" ht="16.5" customHeight="1" x14ac:dyDescent="0.2">
      <c r="B9" s="55" t="s">
        <v>34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08"/>
      <c r="P9" s="106"/>
      <c r="Q9" s="106"/>
      <c r="R9" s="106"/>
      <c r="S9" s="106"/>
      <c r="T9" s="106"/>
      <c r="U9" s="107"/>
      <c r="W9" s="67"/>
    </row>
    <row r="10" spans="1:23" ht="15.75" customHeight="1" x14ac:dyDescent="0.25">
      <c r="B10" s="56"/>
      <c r="C10" s="9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9" t="s">
        <v>94</v>
      </c>
      <c r="P10" s="80"/>
      <c r="Q10" s="80"/>
      <c r="R10" s="80"/>
      <c r="S10" s="80"/>
      <c r="T10" s="80"/>
      <c r="U10" s="81"/>
    </row>
    <row r="11" spans="1:23" ht="15" x14ac:dyDescent="0.25">
      <c r="B11" s="58" t="s">
        <v>39</v>
      </c>
      <c r="C11" s="10"/>
      <c r="D11" s="59"/>
      <c r="E11" s="59"/>
      <c r="F11" s="59"/>
      <c r="G11" s="59"/>
      <c r="H11" s="57"/>
      <c r="I11" s="57"/>
      <c r="J11" s="57"/>
      <c r="K11" s="57"/>
      <c r="L11" s="57"/>
      <c r="M11" s="57"/>
      <c r="N11" s="57"/>
      <c r="O11" s="82" t="s">
        <v>91</v>
      </c>
      <c r="P11" s="83"/>
      <c r="Q11" s="83"/>
      <c r="R11" s="83"/>
      <c r="S11" s="83"/>
      <c r="T11" s="83"/>
      <c r="U11" s="84"/>
    </row>
    <row r="12" spans="1:23" x14ac:dyDescent="0.2">
      <c r="B12" s="56"/>
      <c r="C12" s="9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82" t="s">
        <v>92</v>
      </c>
      <c r="P12" s="83"/>
      <c r="Q12" s="83"/>
      <c r="R12" s="83"/>
      <c r="S12" s="83"/>
      <c r="T12" s="83"/>
      <c r="U12" s="84"/>
    </row>
    <row r="13" spans="1:23" x14ac:dyDescent="0.2">
      <c r="O13" s="85" t="s">
        <v>93</v>
      </c>
      <c r="P13" s="86"/>
      <c r="Q13" s="86"/>
      <c r="R13" s="86"/>
      <c r="S13" s="86"/>
      <c r="T13" s="86"/>
      <c r="U13" s="87"/>
    </row>
    <row r="14" spans="1:23" ht="15" x14ac:dyDescent="0.25">
      <c r="B14" s="60" t="s">
        <v>68</v>
      </c>
      <c r="O14" s="69"/>
      <c r="P14" s="69"/>
      <c r="Q14" s="69"/>
      <c r="R14" s="69"/>
      <c r="S14" s="69"/>
      <c r="T14" s="69"/>
      <c r="U14" s="69"/>
    </row>
    <row r="15" spans="1:23" x14ac:dyDescent="0.2">
      <c r="B15" s="54" t="s">
        <v>67</v>
      </c>
    </row>
    <row r="16" spans="1:23" ht="15" x14ac:dyDescent="0.25">
      <c r="B16" s="54" t="s">
        <v>74</v>
      </c>
    </row>
    <row r="17" spans="2:2" x14ac:dyDescent="0.2">
      <c r="B17" s="54" t="s">
        <v>64</v>
      </c>
    </row>
    <row r="18" spans="2:2" x14ac:dyDescent="0.2">
      <c r="B18" s="54" t="s">
        <v>38</v>
      </c>
    </row>
    <row r="20" spans="2:2" ht="15" x14ac:dyDescent="0.25">
      <c r="B20" s="60" t="s">
        <v>36</v>
      </c>
    </row>
    <row r="21" spans="2:2" x14ac:dyDescent="0.2">
      <c r="B21" s="53" t="s">
        <v>119</v>
      </c>
    </row>
    <row r="23" spans="2:2" ht="15" x14ac:dyDescent="0.25">
      <c r="B23" s="60" t="s">
        <v>40</v>
      </c>
    </row>
    <row r="24" spans="2:2" x14ac:dyDescent="0.2">
      <c r="B24" s="54" t="s">
        <v>66</v>
      </c>
    </row>
    <row r="26" spans="2:2" ht="15" x14ac:dyDescent="0.25">
      <c r="B26" s="61" t="s">
        <v>69</v>
      </c>
    </row>
    <row r="27" spans="2:2" ht="15" x14ac:dyDescent="0.25">
      <c r="B27" s="54" t="s">
        <v>75</v>
      </c>
    </row>
    <row r="29" spans="2:2" ht="15" x14ac:dyDescent="0.25">
      <c r="B29" s="61" t="s">
        <v>70</v>
      </c>
    </row>
    <row r="30" spans="2:2" ht="15" x14ac:dyDescent="0.25">
      <c r="B30" s="53" t="s">
        <v>72</v>
      </c>
    </row>
    <row r="31" spans="2:2" ht="15" x14ac:dyDescent="0.25">
      <c r="B31" s="53" t="s">
        <v>73</v>
      </c>
    </row>
    <row r="33" spans="2:2" ht="15" x14ac:dyDescent="0.25">
      <c r="B33" s="60" t="s">
        <v>63</v>
      </c>
    </row>
    <row r="34" spans="2:2" x14ac:dyDescent="0.2">
      <c r="B34" s="54" t="s">
        <v>71</v>
      </c>
    </row>
  </sheetData>
  <sheetProtection password="C1E9" sheet="1" objects="1" scenarios="1" selectLockedCells="1"/>
  <mergeCells count="16">
    <mergeCell ref="A1:N1"/>
    <mergeCell ref="O1:U1"/>
    <mergeCell ref="A2:N2"/>
    <mergeCell ref="O2:U2"/>
    <mergeCell ref="A3:N3"/>
    <mergeCell ref="O3:U9"/>
    <mergeCell ref="C4:N4"/>
    <mergeCell ref="C5:N5"/>
    <mergeCell ref="C6:N6"/>
    <mergeCell ref="C7:N7"/>
    <mergeCell ref="C8:N8"/>
    <mergeCell ref="O10:U10"/>
    <mergeCell ref="O11:U11"/>
    <mergeCell ref="O12:U12"/>
    <mergeCell ref="O13:U13"/>
    <mergeCell ref="C9:N9"/>
  </mergeCells>
  <pageMargins left="0.7" right="0.7" top="0.78740157499999996" bottom="0.78740157499999996" header="0.3" footer="0.3"/>
  <pageSetup paperSize="9" scale="72" orientation="landscape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7"/>
  <sheetViews>
    <sheetView zoomScaleNormal="100" workbookViewId="0">
      <selection activeCell="B4" sqref="B4"/>
    </sheetView>
  </sheetViews>
  <sheetFormatPr baseColWidth="10" defaultRowHeight="15" x14ac:dyDescent="0.25"/>
  <cols>
    <col min="1" max="1" width="5.42578125" style="8" customWidth="1"/>
    <col min="2" max="2" width="24.85546875" style="8" customWidth="1"/>
    <col min="3" max="3" width="18.7109375" style="8" customWidth="1"/>
    <col min="4" max="4" width="28.140625" style="8" customWidth="1"/>
    <col min="5" max="19" width="5.42578125" style="8" customWidth="1"/>
    <col min="20" max="16384" width="11.42578125" style="8"/>
  </cols>
  <sheetData>
    <row r="1" spans="1:19" ht="28.5" x14ac:dyDescent="0.45">
      <c r="A1" s="11"/>
      <c r="B1" s="12" t="s">
        <v>35</v>
      </c>
      <c r="C1" s="13"/>
      <c r="D1" s="14">
        <f>Ausfüllhinweise!C4</f>
        <v>0</v>
      </c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1"/>
      <c r="P1" s="11" t="s">
        <v>1</v>
      </c>
      <c r="Q1" s="11"/>
      <c r="R1" s="11"/>
      <c r="S1" s="11"/>
    </row>
    <row r="2" spans="1:19" ht="39" x14ac:dyDescent="0.25">
      <c r="A2" s="16" t="s">
        <v>42</v>
      </c>
      <c r="B2" s="17" t="s">
        <v>2</v>
      </c>
      <c r="C2" s="3" t="s">
        <v>3</v>
      </c>
      <c r="D2" s="3" t="s">
        <v>8</v>
      </c>
      <c r="E2" s="18" t="s">
        <v>12</v>
      </c>
      <c r="F2" s="18" t="s">
        <v>13</v>
      </c>
      <c r="G2" s="18" t="s">
        <v>14</v>
      </c>
      <c r="H2" s="18" t="s">
        <v>15</v>
      </c>
      <c r="I2" s="19" t="s">
        <v>16</v>
      </c>
      <c r="J2" s="18" t="s">
        <v>17</v>
      </c>
      <c r="K2" s="18" t="s">
        <v>18</v>
      </c>
      <c r="L2" s="18" t="s">
        <v>19</v>
      </c>
      <c r="M2" s="18" t="s">
        <v>20</v>
      </c>
      <c r="N2" s="18" t="s">
        <v>21</v>
      </c>
      <c r="O2" s="18" t="s">
        <v>22</v>
      </c>
      <c r="P2" s="18" t="s">
        <v>23</v>
      </c>
      <c r="Q2" s="18" t="s">
        <v>24</v>
      </c>
      <c r="R2" s="18" t="s">
        <v>25</v>
      </c>
      <c r="S2" s="20" t="s">
        <v>26</v>
      </c>
    </row>
    <row r="3" spans="1:19" x14ac:dyDescent="0.25">
      <c r="A3" s="21" t="s">
        <v>44</v>
      </c>
      <c r="B3" s="22" t="s">
        <v>10</v>
      </c>
      <c r="C3" s="1" t="s">
        <v>11</v>
      </c>
      <c r="D3" s="1"/>
      <c r="E3" s="23" t="s">
        <v>9</v>
      </c>
      <c r="F3" s="23" t="s">
        <v>9</v>
      </c>
      <c r="G3" s="23" t="s">
        <v>9</v>
      </c>
      <c r="H3" s="23" t="s">
        <v>9</v>
      </c>
      <c r="I3" s="23" t="s">
        <v>4</v>
      </c>
      <c r="J3" s="23" t="s">
        <v>4</v>
      </c>
      <c r="K3" s="23" t="s">
        <v>5</v>
      </c>
      <c r="L3" s="23" t="s">
        <v>5</v>
      </c>
      <c r="M3" s="23" t="s">
        <v>6</v>
      </c>
      <c r="N3" s="23" t="s">
        <v>6</v>
      </c>
      <c r="O3" s="23" t="s">
        <v>6</v>
      </c>
      <c r="P3" s="23" t="s">
        <v>6</v>
      </c>
      <c r="Q3" s="23" t="s">
        <v>5</v>
      </c>
      <c r="R3" s="23" t="s">
        <v>5</v>
      </c>
      <c r="S3" s="24" t="s">
        <v>5</v>
      </c>
    </row>
    <row r="4" spans="1:19" x14ac:dyDescent="0.25">
      <c r="A4" s="70" t="s">
        <v>95</v>
      </c>
      <c r="B4" s="26"/>
      <c r="C4" s="27"/>
      <c r="D4" s="2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x14ac:dyDescent="0.25">
      <c r="A5" s="71" t="s">
        <v>96</v>
      </c>
      <c r="B5" s="26"/>
      <c r="C5" s="27"/>
      <c r="D5" s="2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</row>
    <row r="6" spans="1:19" x14ac:dyDescent="0.25">
      <c r="A6" s="70" t="s">
        <v>97</v>
      </c>
      <c r="B6" s="26"/>
      <c r="C6" s="27"/>
      <c r="D6" s="2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</row>
    <row r="7" spans="1:19" x14ac:dyDescent="0.25">
      <c r="A7" s="71" t="s">
        <v>98</v>
      </c>
      <c r="B7" s="26"/>
      <c r="C7" s="27"/>
      <c r="D7" s="2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x14ac:dyDescent="0.25">
      <c r="A8" s="70" t="s">
        <v>99</v>
      </c>
      <c r="B8" s="26"/>
      <c r="C8" s="27"/>
      <c r="D8" s="2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</row>
    <row r="9" spans="1:19" x14ac:dyDescent="0.25">
      <c r="A9" s="71" t="s">
        <v>100</v>
      </c>
      <c r="B9" s="26"/>
      <c r="C9" s="27"/>
      <c r="D9" s="2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</row>
    <row r="10" spans="1:19" x14ac:dyDescent="0.25">
      <c r="A10" s="70" t="s">
        <v>101</v>
      </c>
      <c r="B10" s="26"/>
      <c r="C10" s="27"/>
      <c r="D10" s="2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1:19" x14ac:dyDescent="0.25">
      <c r="A11" s="71" t="s">
        <v>102</v>
      </c>
      <c r="B11" s="26"/>
      <c r="C11" s="27"/>
      <c r="D11" s="2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</row>
    <row r="12" spans="1:19" x14ac:dyDescent="0.25">
      <c r="A12" s="70" t="s">
        <v>103</v>
      </c>
      <c r="B12" s="26"/>
      <c r="C12" s="27"/>
      <c r="D12" s="2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</row>
    <row r="13" spans="1:19" x14ac:dyDescent="0.25">
      <c r="A13" s="71" t="s">
        <v>104</v>
      </c>
      <c r="B13" s="26"/>
      <c r="C13" s="27"/>
      <c r="D13" s="2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</row>
    <row r="14" spans="1:19" x14ac:dyDescent="0.25">
      <c r="A14" s="70" t="s">
        <v>105</v>
      </c>
      <c r="B14" s="26"/>
      <c r="C14" s="27"/>
      <c r="D14" s="2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</row>
    <row r="15" spans="1:19" x14ac:dyDescent="0.25">
      <c r="A15" s="71" t="s">
        <v>106</v>
      </c>
      <c r="B15" s="26"/>
      <c r="C15" s="27"/>
      <c r="D15" s="2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</row>
    <row r="16" spans="1:19" x14ac:dyDescent="0.25">
      <c r="A16" s="70" t="s">
        <v>107</v>
      </c>
      <c r="B16" s="26"/>
      <c r="C16" s="27"/>
      <c r="D16" s="2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</row>
    <row r="17" spans="1:19" x14ac:dyDescent="0.25">
      <c r="A17" s="71" t="s">
        <v>108</v>
      </c>
      <c r="B17" s="26"/>
      <c r="C17" s="27"/>
      <c r="D17" s="2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</row>
    <row r="18" spans="1:19" x14ac:dyDescent="0.25">
      <c r="A18" s="70" t="s">
        <v>109</v>
      </c>
      <c r="B18" s="26"/>
      <c r="C18" s="27"/>
      <c r="D18" s="2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</row>
    <row r="19" spans="1:19" x14ac:dyDescent="0.25">
      <c r="A19" s="71" t="s">
        <v>110</v>
      </c>
      <c r="B19" s="26"/>
      <c r="C19" s="27"/>
      <c r="D19" s="2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</row>
    <row r="20" spans="1:19" x14ac:dyDescent="0.25">
      <c r="A20" s="70" t="s">
        <v>111</v>
      </c>
      <c r="B20" s="26"/>
      <c r="C20" s="27"/>
      <c r="D20" s="2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</row>
    <row r="21" spans="1:19" x14ac:dyDescent="0.25">
      <c r="A21" s="71" t="s">
        <v>112</v>
      </c>
      <c r="B21" s="26"/>
      <c r="C21" s="27"/>
      <c r="D21" s="2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1:19" x14ac:dyDescent="0.25">
      <c r="A22" s="70" t="s">
        <v>113</v>
      </c>
      <c r="B22" s="26"/>
      <c r="C22" s="27"/>
      <c r="D22" s="2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</row>
    <row r="23" spans="1:19" x14ac:dyDescent="0.25">
      <c r="A23" s="71" t="s">
        <v>114</v>
      </c>
      <c r="B23" s="26"/>
      <c r="C23" s="27"/>
      <c r="D23" s="2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</row>
    <row r="24" spans="1:19" x14ac:dyDescent="0.25">
      <c r="A24" s="70" t="s">
        <v>115</v>
      </c>
      <c r="B24" s="26"/>
      <c r="C24" s="27"/>
      <c r="D24" s="2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</row>
    <row r="25" spans="1:19" x14ac:dyDescent="0.25">
      <c r="A25" s="71" t="s">
        <v>116</v>
      </c>
      <c r="B25" s="26"/>
      <c r="C25" s="27"/>
      <c r="D25" s="2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</row>
    <row r="26" spans="1:19" x14ac:dyDescent="0.25">
      <c r="A26" s="70" t="s">
        <v>117</v>
      </c>
      <c r="B26" s="28"/>
      <c r="C26" s="29"/>
      <c r="D26" s="2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x14ac:dyDescent="0.25">
      <c r="A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</sheetData>
  <sheetProtection password="C1E9" sheet="1" objects="1" scenarios="1" selectLockedCells="1"/>
  <dataValidations xWindow="866" yWindow="403" count="3">
    <dataValidation type="list" allowBlank="1" showInputMessage="1" showErrorMessage="1" error="t (nur Technik) oder p (nur Präsentation, a (alles), n (nichts)" sqref="E27:S27 A27">
      <formula1>"JA,NEIN,T,P"</formula1>
    </dataValidation>
    <dataValidation type="list" allowBlank="1" showInputMessage="1" showErrorMessage="1" error="t (nur Technik) oder p (nur Präsentation, a (alles), n (nichts)" prompt="t - nur Technik_x000a_p - nur Präsentation_x000a_n - nichts_x000a_a - alles" sqref="E3:S3">
      <formula1>"t,p,a,n"</formula1>
    </dataValidation>
    <dataValidation type="list" allowBlank="1" showInputMessage="1" showErrorMessage="1" error="t (nur Technik) oder p (nur Präsentation, a (alles), n (nichts)" prompt="t - nur Technik_x000a_p - nur Präsentation_x000a_n - nichts_x000a_a - alles" sqref="E4:S26">
      <formula1>Jury_Auswahl</formula1>
    </dataValidation>
  </dataValidations>
  <pageMargins left="0.7" right="0.7" top="0.78740157499999996" bottom="0.78740157499999996" header="0.3" footer="0.3"/>
  <pageSetup paperSize="9" scale="8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3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4.28515625" style="8" customWidth="1"/>
    <col min="2" max="3" width="24.42578125" style="8" customWidth="1"/>
    <col min="4" max="6" width="6.5703125" style="8" customWidth="1"/>
    <col min="7" max="7" width="10.42578125" style="8" customWidth="1"/>
    <col min="8" max="8" width="5.7109375" style="8" customWidth="1"/>
    <col min="9" max="9" width="6.42578125" style="8" customWidth="1"/>
    <col min="10" max="10" width="7" style="8" customWidth="1"/>
    <col min="11" max="11" width="6.85546875" style="8" customWidth="1"/>
    <col min="12" max="12" width="4.42578125" style="8" hidden="1" customWidth="1"/>
    <col min="13" max="13" width="15.28515625" style="8" customWidth="1"/>
    <col min="14" max="15" width="19.140625" style="8" customWidth="1"/>
    <col min="16" max="16384" width="11.42578125" style="8"/>
  </cols>
  <sheetData>
    <row r="1" spans="1:15" x14ac:dyDescent="0.25">
      <c r="A1" s="15">
        <f>Ausfüllhinweise!C4</f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46"/>
      <c r="M1" s="15"/>
      <c r="N1" s="15"/>
      <c r="O1" s="15"/>
    </row>
    <row r="2" spans="1:15" ht="165" customHeight="1" x14ac:dyDescent="0.25">
      <c r="A2" s="62" t="s">
        <v>41</v>
      </c>
      <c r="B2" s="63" t="s">
        <v>45</v>
      </c>
      <c r="C2" s="64" t="s">
        <v>3</v>
      </c>
      <c r="D2" s="65" t="s">
        <v>46</v>
      </c>
      <c r="E2" s="65" t="s">
        <v>47</v>
      </c>
      <c r="F2" s="65" t="s">
        <v>48</v>
      </c>
      <c r="G2" s="66" t="s">
        <v>49</v>
      </c>
      <c r="H2" s="47" t="s">
        <v>50</v>
      </c>
      <c r="I2" s="47" t="s">
        <v>51</v>
      </c>
      <c r="J2" s="48" t="s">
        <v>52</v>
      </c>
      <c r="K2" s="48" t="s">
        <v>53</v>
      </c>
      <c r="L2" s="30" t="s">
        <v>61</v>
      </c>
      <c r="M2" s="73" t="s">
        <v>122</v>
      </c>
      <c r="N2" s="73" t="s">
        <v>123</v>
      </c>
      <c r="O2" s="74" t="s">
        <v>124</v>
      </c>
    </row>
    <row r="3" spans="1:15" ht="20.25" customHeight="1" x14ac:dyDescent="0.25">
      <c r="A3" s="31" t="s">
        <v>43</v>
      </c>
      <c r="B3" s="32" t="s">
        <v>10</v>
      </c>
      <c r="C3" s="32" t="s">
        <v>3</v>
      </c>
      <c r="D3" s="33">
        <v>2</v>
      </c>
      <c r="E3" s="33"/>
      <c r="F3" s="33" t="s">
        <v>59</v>
      </c>
      <c r="G3" s="49">
        <v>37998</v>
      </c>
      <c r="H3" s="34">
        <v>0</v>
      </c>
      <c r="I3" s="34">
        <v>2</v>
      </c>
      <c r="J3" s="34">
        <v>4</v>
      </c>
      <c r="K3" s="34"/>
      <c r="L3" s="43">
        <f>IF(G3&lt;&gt;"",DATEDIF(G3,intern!$G$2,"Y"),"")</f>
        <v>16</v>
      </c>
      <c r="M3" s="76" t="s">
        <v>125</v>
      </c>
      <c r="N3" s="75"/>
      <c r="O3" s="75"/>
    </row>
    <row r="4" spans="1:15" ht="20.25" customHeight="1" x14ac:dyDescent="0.25">
      <c r="A4" s="31" t="s">
        <v>43</v>
      </c>
      <c r="B4" s="35" t="s">
        <v>54</v>
      </c>
      <c r="C4" s="35" t="s">
        <v>55</v>
      </c>
      <c r="D4" s="33">
        <v>1</v>
      </c>
      <c r="E4" s="33">
        <v>1</v>
      </c>
      <c r="F4" s="33" t="s">
        <v>60</v>
      </c>
      <c r="G4" s="49">
        <v>36923</v>
      </c>
      <c r="H4" s="34"/>
      <c r="I4" s="34">
        <v>2</v>
      </c>
      <c r="J4" s="34">
        <v>4</v>
      </c>
      <c r="K4" s="34"/>
      <c r="L4" s="43">
        <f>IF(G4&lt;&gt;"",DATEDIF(G4,intern!$G$2,"Y"),"")</f>
        <v>19</v>
      </c>
      <c r="M4" s="77">
        <f>SUM(M5:M34)</f>
        <v>0</v>
      </c>
      <c r="N4" s="75"/>
      <c r="O4" s="75"/>
    </row>
    <row r="5" spans="1:15" ht="20.25" customHeight="1" x14ac:dyDescent="0.25">
      <c r="A5" s="50">
        <v>1</v>
      </c>
      <c r="B5" s="36"/>
      <c r="C5" s="37"/>
      <c r="D5" s="38"/>
      <c r="E5" s="38"/>
      <c r="F5" s="38"/>
      <c r="G5" s="39"/>
      <c r="H5" s="37"/>
      <c r="I5" s="37"/>
      <c r="J5" s="37"/>
      <c r="K5" s="37"/>
      <c r="L5" s="43" t="str">
        <f>IF(G5&lt;&gt;"",DATEDIF(G5,intern!$G$2,"Y"),"")</f>
        <v/>
      </c>
      <c r="M5" s="78" t="str">
        <f>IF(OR(H5&gt;0,I5&gt;0,AND(J5&gt;0,K5&gt;0)),25,IF(OR(J5&gt;0,K5&gt;0),10,""))</f>
        <v/>
      </c>
      <c r="N5" s="40"/>
      <c r="O5" s="40"/>
    </row>
    <row r="6" spans="1:15" ht="20.25" customHeight="1" x14ac:dyDescent="0.25">
      <c r="A6" s="50">
        <v>2</v>
      </c>
      <c r="B6" s="36"/>
      <c r="C6" s="37"/>
      <c r="D6" s="38"/>
      <c r="E6" s="38"/>
      <c r="F6" s="38"/>
      <c r="G6" s="39"/>
      <c r="H6" s="37"/>
      <c r="I6" s="37"/>
      <c r="J6" s="37"/>
      <c r="K6" s="37"/>
      <c r="L6" s="43" t="str">
        <f>IF(G6&lt;&gt;"",DATEDIF(G6,intern!$G$2,"Y"),"")</f>
        <v/>
      </c>
      <c r="M6" s="78" t="str">
        <f t="shared" ref="M6:M34" si="0">IF(OR(H6&gt;0,I6&gt;0,AND(J6&gt;0,K6&gt;0)),25,IF(OR(J6&gt;0,K6&gt;0),10,""))</f>
        <v/>
      </c>
      <c r="N6" s="40"/>
      <c r="O6" s="40"/>
    </row>
    <row r="7" spans="1:15" ht="20.25" customHeight="1" x14ac:dyDescent="0.25">
      <c r="A7" s="50">
        <v>3</v>
      </c>
      <c r="B7" s="40"/>
      <c r="C7" s="37"/>
      <c r="D7" s="38"/>
      <c r="E7" s="38"/>
      <c r="F7" s="38"/>
      <c r="G7" s="39"/>
      <c r="H7" s="37"/>
      <c r="I7" s="37"/>
      <c r="J7" s="37"/>
      <c r="K7" s="37"/>
      <c r="L7" s="43" t="str">
        <f>IF(G7&lt;&gt;"",DATEDIF(G7,intern!$G$2,"Y"),"")</f>
        <v/>
      </c>
      <c r="M7" s="78" t="str">
        <f t="shared" si="0"/>
        <v/>
      </c>
      <c r="N7" s="40"/>
      <c r="O7" s="40"/>
    </row>
    <row r="8" spans="1:15" ht="20.25" customHeight="1" x14ac:dyDescent="0.25">
      <c r="A8" s="50">
        <v>4</v>
      </c>
      <c r="B8" s="40"/>
      <c r="C8" s="37"/>
      <c r="D8" s="38"/>
      <c r="E8" s="38"/>
      <c r="F8" s="38"/>
      <c r="G8" s="39"/>
      <c r="H8" s="37"/>
      <c r="I8" s="37"/>
      <c r="J8" s="37"/>
      <c r="K8" s="37"/>
      <c r="L8" s="43" t="str">
        <f>IF(G8&lt;&gt;"",DATEDIF(G8,intern!$G$2,"Y"),"")</f>
        <v/>
      </c>
      <c r="M8" s="78" t="str">
        <f t="shared" si="0"/>
        <v/>
      </c>
      <c r="N8" s="40"/>
      <c r="O8" s="40"/>
    </row>
    <row r="9" spans="1:15" ht="20.25" customHeight="1" x14ac:dyDescent="0.25">
      <c r="A9" s="50">
        <v>5</v>
      </c>
      <c r="B9" s="40"/>
      <c r="C9" s="27"/>
      <c r="D9" s="38"/>
      <c r="E9" s="38"/>
      <c r="F9" s="38"/>
      <c r="G9" s="39"/>
      <c r="H9" s="37"/>
      <c r="I9" s="37"/>
      <c r="J9" s="37"/>
      <c r="K9" s="37"/>
      <c r="L9" s="43" t="str">
        <f>IF(G9&lt;&gt;"",DATEDIF(G9,intern!$G$2,"Y"),"")</f>
        <v/>
      </c>
      <c r="M9" s="78" t="str">
        <f t="shared" si="0"/>
        <v/>
      </c>
      <c r="N9" s="40"/>
      <c r="O9" s="40"/>
    </row>
    <row r="10" spans="1:15" ht="20.25" customHeight="1" x14ac:dyDescent="0.25">
      <c r="A10" s="50">
        <v>6</v>
      </c>
      <c r="B10" s="40"/>
      <c r="C10" s="27"/>
      <c r="D10" s="38"/>
      <c r="E10" s="38"/>
      <c r="F10" s="38"/>
      <c r="G10" s="39"/>
      <c r="H10" s="37"/>
      <c r="I10" s="37"/>
      <c r="J10" s="37"/>
      <c r="K10" s="37"/>
      <c r="L10" s="43" t="str">
        <f>IF(G10&lt;&gt;"",DATEDIF(G10,intern!$G$2,"Y"),"")</f>
        <v/>
      </c>
      <c r="M10" s="78" t="str">
        <f t="shared" si="0"/>
        <v/>
      </c>
      <c r="N10" s="40"/>
      <c r="O10" s="40"/>
    </row>
    <row r="11" spans="1:15" ht="20.25" customHeight="1" x14ac:dyDescent="0.25">
      <c r="A11" s="50">
        <v>7</v>
      </c>
      <c r="B11" s="40"/>
      <c r="C11" s="27"/>
      <c r="D11" s="38"/>
      <c r="E11" s="38"/>
      <c r="F11" s="38"/>
      <c r="G11" s="39"/>
      <c r="H11" s="37"/>
      <c r="I11" s="37"/>
      <c r="J11" s="37"/>
      <c r="K11" s="37"/>
      <c r="L11" s="43" t="str">
        <f>IF(G11&lt;&gt;"",DATEDIF(G11,intern!$G$2,"Y"),"")</f>
        <v/>
      </c>
      <c r="M11" s="78" t="str">
        <f t="shared" si="0"/>
        <v/>
      </c>
      <c r="N11" s="40"/>
      <c r="O11" s="40"/>
    </row>
    <row r="12" spans="1:15" ht="20.25" customHeight="1" x14ac:dyDescent="0.25">
      <c r="A12" s="50">
        <v>8</v>
      </c>
      <c r="B12" s="40"/>
      <c r="C12" s="27"/>
      <c r="D12" s="38"/>
      <c r="E12" s="38"/>
      <c r="F12" s="38"/>
      <c r="G12" s="39"/>
      <c r="H12" s="37"/>
      <c r="I12" s="37"/>
      <c r="J12" s="37"/>
      <c r="K12" s="37"/>
      <c r="L12" s="43" t="str">
        <f>IF(G12&lt;&gt;"",DATEDIF(G12,intern!$G$2,"Y"),"")</f>
        <v/>
      </c>
      <c r="M12" s="78" t="str">
        <f t="shared" si="0"/>
        <v/>
      </c>
      <c r="N12" s="40"/>
      <c r="O12" s="40"/>
    </row>
    <row r="13" spans="1:15" ht="20.25" customHeight="1" x14ac:dyDescent="0.25">
      <c r="A13" s="50">
        <v>9</v>
      </c>
      <c r="B13" s="40"/>
      <c r="C13" s="27"/>
      <c r="D13" s="38"/>
      <c r="E13" s="38"/>
      <c r="F13" s="38"/>
      <c r="G13" s="39"/>
      <c r="H13" s="37"/>
      <c r="I13" s="37"/>
      <c r="J13" s="37"/>
      <c r="K13" s="37"/>
      <c r="L13" s="43" t="str">
        <f>IF(G13&lt;&gt;"",DATEDIF(G13,intern!$G$2,"Y"),"")</f>
        <v/>
      </c>
      <c r="M13" s="78" t="str">
        <f t="shared" si="0"/>
        <v/>
      </c>
      <c r="N13" s="40"/>
      <c r="O13" s="40"/>
    </row>
    <row r="14" spans="1:15" ht="20.25" customHeight="1" x14ac:dyDescent="0.25">
      <c r="A14" s="50">
        <v>10</v>
      </c>
      <c r="B14" s="40"/>
      <c r="C14" s="27"/>
      <c r="D14" s="38"/>
      <c r="E14" s="38"/>
      <c r="F14" s="38"/>
      <c r="G14" s="39"/>
      <c r="H14" s="37"/>
      <c r="I14" s="37"/>
      <c r="J14" s="37"/>
      <c r="K14" s="37"/>
      <c r="L14" s="43" t="str">
        <f>IF(G14&lt;&gt;"",DATEDIF(G14,intern!$G$2,"Y"),"")</f>
        <v/>
      </c>
      <c r="M14" s="78" t="str">
        <f t="shared" si="0"/>
        <v/>
      </c>
      <c r="N14" s="40"/>
      <c r="O14" s="40"/>
    </row>
    <row r="15" spans="1:15" ht="20.25" customHeight="1" x14ac:dyDescent="0.25">
      <c r="A15" s="50">
        <v>11</v>
      </c>
      <c r="B15" s="40"/>
      <c r="C15" s="27"/>
      <c r="D15" s="38"/>
      <c r="E15" s="38"/>
      <c r="F15" s="38"/>
      <c r="G15" s="39"/>
      <c r="H15" s="37"/>
      <c r="I15" s="37"/>
      <c r="J15" s="37"/>
      <c r="K15" s="37"/>
      <c r="L15" s="43" t="str">
        <f>IF(G15&lt;&gt;"",DATEDIF(G15,intern!$G$2,"Y"),"")</f>
        <v/>
      </c>
      <c r="M15" s="78" t="str">
        <f t="shared" si="0"/>
        <v/>
      </c>
      <c r="N15" s="40"/>
      <c r="O15" s="40"/>
    </row>
    <row r="16" spans="1:15" ht="20.25" customHeight="1" x14ac:dyDescent="0.25">
      <c r="A16" s="50">
        <v>12</v>
      </c>
      <c r="B16" s="40"/>
      <c r="C16" s="27"/>
      <c r="D16" s="38"/>
      <c r="E16" s="38"/>
      <c r="F16" s="38"/>
      <c r="G16" s="39"/>
      <c r="H16" s="37"/>
      <c r="I16" s="37"/>
      <c r="J16" s="37"/>
      <c r="K16" s="37"/>
      <c r="L16" s="43" t="str">
        <f>IF(G16&lt;&gt;"",DATEDIF(G16,intern!$G$2,"Y"),"")</f>
        <v/>
      </c>
      <c r="M16" s="78" t="str">
        <f t="shared" si="0"/>
        <v/>
      </c>
      <c r="N16" s="40"/>
      <c r="O16" s="40"/>
    </row>
    <row r="17" spans="1:15" ht="20.25" customHeight="1" x14ac:dyDescent="0.25">
      <c r="A17" s="50">
        <v>13</v>
      </c>
      <c r="B17" s="40"/>
      <c r="C17" s="27"/>
      <c r="D17" s="38"/>
      <c r="E17" s="38"/>
      <c r="F17" s="38"/>
      <c r="G17" s="39"/>
      <c r="H17" s="37"/>
      <c r="I17" s="37"/>
      <c r="J17" s="37"/>
      <c r="K17" s="37"/>
      <c r="L17" s="43" t="str">
        <f>IF(G17&lt;&gt;"",DATEDIF(G17,intern!$G$2,"Y"),"")</f>
        <v/>
      </c>
      <c r="M17" s="78" t="str">
        <f t="shared" si="0"/>
        <v/>
      </c>
      <c r="N17" s="40"/>
      <c r="O17" s="40"/>
    </row>
    <row r="18" spans="1:15" ht="20.25" customHeight="1" x14ac:dyDescent="0.25">
      <c r="A18" s="50">
        <v>14</v>
      </c>
      <c r="B18" s="40"/>
      <c r="C18" s="27"/>
      <c r="D18" s="38"/>
      <c r="E18" s="38"/>
      <c r="F18" s="38"/>
      <c r="G18" s="39"/>
      <c r="H18" s="37"/>
      <c r="I18" s="37"/>
      <c r="J18" s="37"/>
      <c r="K18" s="37"/>
      <c r="L18" s="43" t="str">
        <f>IF(G18&lt;&gt;"",DATEDIF(G18,intern!$G$2,"Y"),"")</f>
        <v/>
      </c>
      <c r="M18" s="78" t="str">
        <f t="shared" si="0"/>
        <v/>
      </c>
      <c r="N18" s="40"/>
      <c r="O18" s="40"/>
    </row>
    <row r="19" spans="1:15" ht="20.25" customHeight="1" x14ac:dyDescent="0.25">
      <c r="A19" s="50">
        <v>15</v>
      </c>
      <c r="B19" s="40"/>
      <c r="C19" s="27"/>
      <c r="D19" s="38"/>
      <c r="E19" s="38"/>
      <c r="F19" s="38"/>
      <c r="G19" s="39"/>
      <c r="H19" s="37"/>
      <c r="I19" s="37"/>
      <c r="J19" s="37"/>
      <c r="K19" s="37"/>
      <c r="L19" s="43" t="str">
        <f>IF(G19&lt;&gt;"",DATEDIF(G19,intern!$G$2,"Y"),"")</f>
        <v/>
      </c>
      <c r="M19" s="78" t="str">
        <f t="shared" si="0"/>
        <v/>
      </c>
      <c r="N19" s="40"/>
      <c r="O19" s="40"/>
    </row>
    <row r="20" spans="1:15" ht="20.25" customHeight="1" x14ac:dyDescent="0.25">
      <c r="A20" s="50">
        <v>16</v>
      </c>
      <c r="B20" s="36"/>
      <c r="C20" s="37"/>
      <c r="D20" s="38"/>
      <c r="E20" s="38"/>
      <c r="F20" s="38"/>
      <c r="G20" s="39"/>
      <c r="H20" s="37"/>
      <c r="I20" s="37"/>
      <c r="J20" s="37"/>
      <c r="K20" s="37"/>
      <c r="L20" s="43" t="str">
        <f>IF(G20&lt;&gt;"",DATEDIF(G20,intern!$G$2,"Y"),"")</f>
        <v/>
      </c>
      <c r="M20" s="78" t="str">
        <f t="shared" si="0"/>
        <v/>
      </c>
      <c r="N20" s="40"/>
      <c r="O20" s="40"/>
    </row>
    <row r="21" spans="1:15" ht="20.25" customHeight="1" x14ac:dyDescent="0.25">
      <c r="A21" s="50">
        <v>17</v>
      </c>
      <c r="B21" s="40"/>
      <c r="C21" s="27"/>
      <c r="D21" s="38"/>
      <c r="E21" s="38"/>
      <c r="F21" s="38"/>
      <c r="G21" s="39"/>
      <c r="H21" s="37"/>
      <c r="I21" s="37"/>
      <c r="J21" s="37"/>
      <c r="K21" s="37"/>
      <c r="L21" s="43" t="str">
        <f>IF(G21&lt;&gt;"",DATEDIF(G21,intern!$G$2,"Y"),"")</f>
        <v/>
      </c>
      <c r="M21" s="78" t="str">
        <f t="shared" si="0"/>
        <v/>
      </c>
      <c r="N21" s="40"/>
      <c r="O21" s="40"/>
    </row>
    <row r="22" spans="1:15" ht="20.25" customHeight="1" x14ac:dyDescent="0.25">
      <c r="A22" s="50">
        <v>18</v>
      </c>
      <c r="B22" s="40"/>
      <c r="C22" s="27"/>
      <c r="D22" s="38"/>
      <c r="E22" s="38"/>
      <c r="F22" s="38"/>
      <c r="G22" s="39"/>
      <c r="H22" s="37"/>
      <c r="I22" s="37"/>
      <c r="J22" s="37"/>
      <c r="K22" s="37"/>
      <c r="L22" s="43" t="str">
        <f>IF(G22&lt;&gt;"",DATEDIF(G22,intern!$G$2,"Y"),"")</f>
        <v/>
      </c>
      <c r="M22" s="78" t="str">
        <f t="shared" si="0"/>
        <v/>
      </c>
      <c r="N22" s="40"/>
      <c r="O22" s="40"/>
    </row>
    <row r="23" spans="1:15" ht="20.25" customHeight="1" x14ac:dyDescent="0.25">
      <c r="A23" s="50">
        <v>19</v>
      </c>
      <c r="B23" s="40"/>
      <c r="C23" s="27"/>
      <c r="D23" s="38"/>
      <c r="E23" s="38"/>
      <c r="F23" s="38"/>
      <c r="G23" s="39"/>
      <c r="H23" s="37"/>
      <c r="I23" s="37"/>
      <c r="J23" s="37"/>
      <c r="K23" s="37"/>
      <c r="L23" s="43" t="str">
        <f>IF(G23&lt;&gt;"",DATEDIF(G23,intern!$G$2,"Y"),"")</f>
        <v/>
      </c>
      <c r="M23" s="78" t="str">
        <f t="shared" si="0"/>
        <v/>
      </c>
      <c r="N23" s="40"/>
      <c r="O23" s="40"/>
    </row>
    <row r="24" spans="1:15" ht="20.25" customHeight="1" x14ac:dyDescent="0.25">
      <c r="A24" s="50">
        <v>20</v>
      </c>
      <c r="B24" s="36"/>
      <c r="C24" s="37"/>
      <c r="D24" s="38"/>
      <c r="E24" s="38"/>
      <c r="F24" s="38"/>
      <c r="G24" s="39"/>
      <c r="H24" s="37"/>
      <c r="I24" s="37"/>
      <c r="J24" s="37"/>
      <c r="K24" s="37"/>
      <c r="L24" s="43" t="str">
        <f>IF(G24&lt;&gt;"",DATEDIF(G24,intern!$G$2,"Y"),"")</f>
        <v/>
      </c>
      <c r="M24" s="78" t="str">
        <f t="shared" si="0"/>
        <v/>
      </c>
      <c r="N24" s="40"/>
      <c r="O24" s="40"/>
    </row>
    <row r="25" spans="1:15" ht="20.25" customHeight="1" x14ac:dyDescent="0.25">
      <c r="A25" s="50">
        <v>21</v>
      </c>
      <c r="B25" s="40"/>
      <c r="C25" s="27"/>
      <c r="D25" s="38"/>
      <c r="E25" s="38"/>
      <c r="F25" s="38"/>
      <c r="G25" s="39"/>
      <c r="H25" s="37"/>
      <c r="I25" s="37"/>
      <c r="J25" s="37"/>
      <c r="K25" s="37"/>
      <c r="L25" s="43" t="str">
        <f>IF(G25&lt;&gt;"",DATEDIF(G25,intern!$G$2,"Y"),"")</f>
        <v/>
      </c>
      <c r="M25" s="78" t="str">
        <f t="shared" si="0"/>
        <v/>
      </c>
      <c r="N25" s="40"/>
      <c r="O25" s="40"/>
    </row>
    <row r="26" spans="1:15" ht="20.25" customHeight="1" x14ac:dyDescent="0.25">
      <c r="A26" s="50">
        <v>22</v>
      </c>
      <c r="B26" s="36"/>
      <c r="C26" s="37"/>
      <c r="D26" s="38"/>
      <c r="E26" s="38"/>
      <c r="F26" s="38"/>
      <c r="G26" s="39"/>
      <c r="H26" s="37"/>
      <c r="I26" s="37"/>
      <c r="J26" s="37"/>
      <c r="K26" s="37"/>
      <c r="L26" s="43" t="str">
        <f>IF(G26&lt;&gt;"",DATEDIF(G26,intern!$G$2,"Y"),"")</f>
        <v/>
      </c>
      <c r="M26" s="78" t="str">
        <f t="shared" si="0"/>
        <v/>
      </c>
      <c r="N26" s="40"/>
      <c r="O26" s="40"/>
    </row>
    <row r="27" spans="1:15" ht="20.25" customHeight="1" x14ac:dyDescent="0.25">
      <c r="A27" s="50">
        <v>23</v>
      </c>
      <c r="B27" s="36"/>
      <c r="C27" s="37"/>
      <c r="D27" s="38"/>
      <c r="E27" s="38"/>
      <c r="F27" s="38"/>
      <c r="G27" s="39"/>
      <c r="H27" s="37"/>
      <c r="I27" s="37"/>
      <c r="J27" s="37"/>
      <c r="K27" s="37"/>
      <c r="L27" s="43" t="str">
        <f>IF(G27&lt;&gt;"",DATEDIF(G27,intern!$G$2,"Y"),"")</f>
        <v/>
      </c>
      <c r="M27" s="78" t="str">
        <f t="shared" si="0"/>
        <v/>
      </c>
      <c r="N27" s="40"/>
      <c r="O27" s="40"/>
    </row>
    <row r="28" spans="1:15" ht="20.25" customHeight="1" x14ac:dyDescent="0.25">
      <c r="A28" s="50">
        <v>24</v>
      </c>
      <c r="B28" s="36"/>
      <c r="C28" s="37"/>
      <c r="D28" s="38"/>
      <c r="E28" s="38"/>
      <c r="F28" s="38"/>
      <c r="G28" s="39"/>
      <c r="H28" s="37"/>
      <c r="I28" s="37"/>
      <c r="J28" s="37"/>
      <c r="K28" s="37"/>
      <c r="L28" s="43" t="str">
        <f>IF(G28&lt;&gt;"",DATEDIF(G28,intern!$G$2,"Y"),"")</f>
        <v/>
      </c>
      <c r="M28" s="78" t="str">
        <f t="shared" si="0"/>
        <v/>
      </c>
      <c r="N28" s="40"/>
      <c r="O28" s="40"/>
    </row>
    <row r="29" spans="1:15" ht="20.25" customHeight="1" x14ac:dyDescent="0.25">
      <c r="A29" s="50">
        <v>25</v>
      </c>
      <c r="B29" s="36"/>
      <c r="C29" s="37"/>
      <c r="D29" s="38"/>
      <c r="E29" s="38"/>
      <c r="F29" s="38"/>
      <c r="G29" s="39"/>
      <c r="H29" s="37"/>
      <c r="I29" s="37"/>
      <c r="J29" s="37"/>
      <c r="K29" s="37"/>
      <c r="L29" s="43" t="str">
        <f>IF(G29&lt;&gt;"",DATEDIF(G29,intern!$G$2,"Y"),"")</f>
        <v/>
      </c>
      <c r="M29" s="78" t="str">
        <f t="shared" si="0"/>
        <v/>
      </c>
      <c r="N29" s="40"/>
      <c r="O29" s="40"/>
    </row>
    <row r="30" spans="1:15" ht="20.25" customHeight="1" x14ac:dyDescent="0.25">
      <c r="A30" s="50">
        <v>26</v>
      </c>
      <c r="B30" s="36"/>
      <c r="C30" s="37"/>
      <c r="D30" s="38"/>
      <c r="E30" s="38"/>
      <c r="F30" s="38"/>
      <c r="G30" s="39"/>
      <c r="H30" s="37"/>
      <c r="I30" s="37"/>
      <c r="J30" s="37"/>
      <c r="K30" s="37"/>
      <c r="L30" s="43" t="str">
        <f>IF(G30&lt;&gt;"",DATEDIF(G30,intern!$G$2,"Y"),"")</f>
        <v/>
      </c>
      <c r="M30" s="78" t="str">
        <f t="shared" si="0"/>
        <v/>
      </c>
      <c r="N30" s="40"/>
      <c r="O30" s="40"/>
    </row>
    <row r="31" spans="1:15" ht="20.25" customHeight="1" x14ac:dyDescent="0.25">
      <c r="A31" s="50">
        <v>27</v>
      </c>
      <c r="B31" s="36"/>
      <c r="C31" s="37"/>
      <c r="D31" s="38"/>
      <c r="E31" s="38"/>
      <c r="F31" s="41"/>
      <c r="G31" s="39"/>
      <c r="H31" s="37"/>
      <c r="I31" s="37"/>
      <c r="J31" s="37"/>
      <c r="K31" s="37"/>
      <c r="L31" s="43" t="str">
        <f>IF(G31&lt;&gt;"",DATEDIF(G31,intern!$G$2,"Y"),"")</f>
        <v/>
      </c>
      <c r="M31" s="78" t="str">
        <f t="shared" si="0"/>
        <v/>
      </c>
      <c r="N31" s="40"/>
      <c r="O31" s="40"/>
    </row>
    <row r="32" spans="1:15" ht="20.25" customHeight="1" x14ac:dyDescent="0.25">
      <c r="A32" s="50">
        <v>28</v>
      </c>
      <c r="B32" s="36"/>
      <c r="C32" s="37"/>
      <c r="D32" s="38"/>
      <c r="E32" s="38"/>
      <c r="F32" s="41"/>
      <c r="G32" s="39"/>
      <c r="H32" s="37"/>
      <c r="I32" s="37"/>
      <c r="J32" s="37"/>
      <c r="K32" s="37"/>
      <c r="L32" s="43" t="str">
        <f>IF(G32&lt;&gt;"",DATEDIF(G32,intern!$G$2,"Y"),"")</f>
        <v/>
      </c>
      <c r="M32" s="78" t="str">
        <f t="shared" si="0"/>
        <v/>
      </c>
      <c r="N32" s="40"/>
      <c r="O32" s="40"/>
    </row>
    <row r="33" spans="1:15" ht="20.25" customHeight="1" x14ac:dyDescent="0.25">
      <c r="A33" s="50">
        <v>29</v>
      </c>
      <c r="B33" s="36"/>
      <c r="C33" s="37"/>
      <c r="D33" s="38"/>
      <c r="E33" s="38"/>
      <c r="F33" s="41"/>
      <c r="G33" s="39"/>
      <c r="H33" s="37"/>
      <c r="I33" s="37"/>
      <c r="J33" s="37"/>
      <c r="K33" s="37"/>
      <c r="L33" s="43" t="str">
        <f>IF(G33&lt;&gt;"",DATEDIF(G33,intern!$G$2,"Y"),"")</f>
        <v/>
      </c>
      <c r="M33" s="78" t="str">
        <f t="shared" si="0"/>
        <v/>
      </c>
      <c r="N33" s="40"/>
      <c r="O33" s="40"/>
    </row>
    <row r="34" spans="1:15" ht="20.25" customHeight="1" x14ac:dyDescent="0.25">
      <c r="A34" s="50">
        <v>30</v>
      </c>
      <c r="B34" s="36"/>
      <c r="C34" s="37"/>
      <c r="D34" s="38"/>
      <c r="E34" s="38"/>
      <c r="F34" s="41"/>
      <c r="G34" s="39"/>
      <c r="H34" s="37"/>
      <c r="I34" s="37"/>
      <c r="J34" s="37"/>
      <c r="K34" s="37"/>
      <c r="L34" s="43" t="str">
        <f>IF(G34&lt;&gt;"",DATEDIF(G34,intern!$G$2,"Y"),"")</f>
        <v/>
      </c>
      <c r="M34" s="78" t="str">
        <f t="shared" si="0"/>
        <v/>
      </c>
      <c r="N34" s="40"/>
      <c r="O34" s="40"/>
    </row>
  </sheetData>
  <sheetProtection password="C1E9" sheet="1" objects="1" scenarios="1" selectLockedCells="1"/>
  <dataValidations count="1">
    <dataValidation type="date" allowBlank="1" showInputMessage="1" showErrorMessage="1" error="Bitte ein gültiges Datum eigeben, in der Form Tag.Monat.Jahr" sqref="G5:G34">
      <formula1>10959</formula1>
      <formula2>44561</formula2>
    </dataValidation>
  </dataValidations>
  <pageMargins left="0.7" right="0.7" top="0.78740157499999996" bottom="0.78740157499999996" header="0.3" footer="0.3"/>
  <pageSetup paperSize="9" scale="91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intern!$C$2:$C$39</xm:f>
          </x14:formula1>
          <xm:sqref>H5:K34</xm:sqref>
        </x14:dataValidation>
        <x14:dataValidation type="list" allowBlank="1" showInputMessage="1" showErrorMessage="1">
          <x14:formula1>
            <xm:f>intern!$B$2:$B$11</xm:f>
          </x14:formula1>
          <xm:sqref>D5:E34</xm:sqref>
        </x14:dataValidation>
        <x14:dataValidation type="list" allowBlank="1" showInputMessage="1" showErrorMessage="1">
          <x14:formula1>
            <xm:f>intern!$D$2:$D$3</xm:f>
          </x14:formula1>
          <xm:sqref>F5:F34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1"/>
  <sheetViews>
    <sheetView zoomScaleNormal="100" workbookViewId="0">
      <selection activeCell="B4" sqref="B4"/>
    </sheetView>
  </sheetViews>
  <sheetFormatPr baseColWidth="10" defaultRowHeight="15" x14ac:dyDescent="0.25"/>
  <cols>
    <col min="1" max="1" width="10.28515625" style="42" customWidth="1"/>
    <col min="2" max="2" width="30.5703125" customWidth="1"/>
    <col min="3" max="3" width="30" customWidth="1"/>
    <col min="4" max="4" width="20.85546875" customWidth="1"/>
    <col min="5" max="5" width="21.85546875" customWidth="1"/>
    <col min="6" max="6" width="33.42578125" customWidth="1"/>
    <col min="7" max="7" width="38.7109375" style="42" customWidth="1"/>
    <col min="8" max="8" width="26.140625" style="42" customWidth="1"/>
    <col min="9" max="9" width="18.140625" style="42" customWidth="1"/>
  </cols>
  <sheetData>
    <row r="1" spans="1:9" x14ac:dyDescent="0.25">
      <c r="A1" s="51">
        <f>Ausfüllhinweise!C4</f>
        <v>0</v>
      </c>
      <c r="B1" s="2"/>
      <c r="C1" s="2"/>
      <c r="D1" s="51"/>
      <c r="E1" s="51"/>
      <c r="G1"/>
      <c r="H1"/>
      <c r="I1"/>
    </row>
    <row r="2" spans="1:9" ht="42.75" customHeight="1" x14ac:dyDescent="0.25">
      <c r="A2" s="42" t="s">
        <v>56</v>
      </c>
      <c r="B2" s="42" t="s">
        <v>57</v>
      </c>
      <c r="C2" s="42" t="s">
        <v>118</v>
      </c>
      <c r="D2" s="42" t="s">
        <v>90</v>
      </c>
      <c r="E2" s="42" t="s">
        <v>89</v>
      </c>
      <c r="G2"/>
      <c r="H2"/>
      <c r="I2"/>
    </row>
    <row r="3" spans="1:9" x14ac:dyDescent="0.25">
      <c r="A3" s="44">
        <v>0</v>
      </c>
      <c r="B3" s="44" t="s">
        <v>65</v>
      </c>
      <c r="C3" s="44" t="s">
        <v>86</v>
      </c>
      <c r="D3" s="52" t="s">
        <v>50</v>
      </c>
      <c r="E3" s="52" t="s">
        <v>87</v>
      </c>
      <c r="G3"/>
      <c r="H3"/>
      <c r="I3"/>
    </row>
    <row r="4" spans="1:9" x14ac:dyDescent="0.25">
      <c r="A4" s="44">
        <v>1</v>
      </c>
      <c r="B4" s="27"/>
      <c r="C4" s="27"/>
      <c r="D4" s="52"/>
      <c r="E4" s="52"/>
      <c r="G4"/>
      <c r="H4"/>
      <c r="I4"/>
    </row>
    <row r="5" spans="1:9" x14ac:dyDescent="0.25">
      <c r="A5" s="44">
        <v>2</v>
      </c>
      <c r="B5" s="27"/>
      <c r="C5" s="27"/>
      <c r="D5" s="52"/>
      <c r="E5" s="52"/>
      <c r="G5"/>
      <c r="H5"/>
      <c r="I5"/>
    </row>
    <row r="6" spans="1:9" x14ac:dyDescent="0.25">
      <c r="A6" s="44">
        <v>3</v>
      </c>
      <c r="B6" s="27"/>
      <c r="C6" s="27"/>
      <c r="D6" s="52"/>
      <c r="E6" s="52"/>
      <c r="G6"/>
      <c r="H6"/>
      <c r="I6"/>
    </row>
    <row r="7" spans="1:9" x14ac:dyDescent="0.25">
      <c r="A7" s="44">
        <v>4</v>
      </c>
      <c r="B7" s="27"/>
      <c r="C7" s="27"/>
      <c r="D7" s="52"/>
      <c r="E7" s="52"/>
      <c r="G7"/>
      <c r="H7"/>
      <c r="I7"/>
    </row>
    <row r="8" spans="1:9" x14ac:dyDescent="0.25">
      <c r="A8" s="44">
        <v>5</v>
      </c>
      <c r="B8" s="27"/>
      <c r="C8" s="27"/>
      <c r="D8" s="52"/>
      <c r="E8" s="52"/>
      <c r="G8"/>
      <c r="H8"/>
      <c r="I8"/>
    </row>
    <row r="9" spans="1:9" x14ac:dyDescent="0.25">
      <c r="A9" s="44">
        <v>6</v>
      </c>
      <c r="B9" s="27"/>
      <c r="C9" s="27"/>
      <c r="D9" s="52"/>
      <c r="E9" s="52"/>
      <c r="G9"/>
      <c r="H9"/>
      <c r="I9"/>
    </row>
    <row r="10" spans="1:9" x14ac:dyDescent="0.25">
      <c r="A10" s="44">
        <v>7</v>
      </c>
      <c r="B10" s="27"/>
      <c r="C10" s="27"/>
      <c r="D10" s="52"/>
      <c r="E10" s="52"/>
      <c r="G10"/>
      <c r="H10"/>
      <c r="I10"/>
    </row>
    <row r="11" spans="1:9" x14ac:dyDescent="0.25">
      <c r="A11" s="44">
        <v>8</v>
      </c>
      <c r="B11" s="27"/>
      <c r="C11" s="27"/>
      <c r="D11" s="52"/>
      <c r="E11" s="52"/>
      <c r="G11"/>
      <c r="H11"/>
      <c r="I11"/>
    </row>
    <row r="12" spans="1:9" x14ac:dyDescent="0.25">
      <c r="A12" s="44">
        <v>9</v>
      </c>
      <c r="B12" s="27"/>
      <c r="C12" s="27"/>
      <c r="D12" s="52"/>
      <c r="E12" s="52"/>
      <c r="G12"/>
      <c r="H12"/>
      <c r="I12"/>
    </row>
    <row r="13" spans="1:9" x14ac:dyDescent="0.25">
      <c r="A13" s="44">
        <v>10</v>
      </c>
      <c r="B13" s="27"/>
      <c r="C13" s="27"/>
      <c r="D13" s="52"/>
      <c r="E13" s="52"/>
      <c r="G13"/>
      <c r="H13"/>
      <c r="I13"/>
    </row>
    <row r="14" spans="1:9" x14ac:dyDescent="0.25">
      <c r="A14" s="44">
        <v>11</v>
      </c>
      <c r="B14" s="27"/>
      <c r="C14" s="27"/>
      <c r="D14" s="52"/>
      <c r="E14" s="52"/>
      <c r="G14"/>
      <c r="H14"/>
      <c r="I14"/>
    </row>
    <row r="15" spans="1:9" x14ac:dyDescent="0.25">
      <c r="A15" s="44">
        <v>12</v>
      </c>
      <c r="B15" s="27"/>
      <c r="C15" s="27"/>
      <c r="D15" s="52"/>
      <c r="E15" s="52"/>
      <c r="G15"/>
      <c r="H15"/>
      <c r="I15"/>
    </row>
    <row r="16" spans="1:9" x14ac:dyDescent="0.25">
      <c r="A16" s="44">
        <v>13</v>
      </c>
      <c r="B16" s="27"/>
      <c r="C16" s="27"/>
      <c r="D16" s="52"/>
      <c r="E16" s="52"/>
      <c r="G16"/>
      <c r="H16"/>
      <c r="I16"/>
    </row>
    <row r="17" spans="1:9" x14ac:dyDescent="0.25">
      <c r="A17" s="44">
        <v>14</v>
      </c>
      <c r="B17" s="27"/>
      <c r="C17" s="27"/>
      <c r="D17" s="52"/>
      <c r="E17" s="52"/>
      <c r="G17"/>
      <c r="H17"/>
      <c r="I17"/>
    </row>
    <row r="18" spans="1:9" x14ac:dyDescent="0.25">
      <c r="A18" s="44">
        <v>15</v>
      </c>
      <c r="B18" s="27"/>
      <c r="C18" s="27"/>
      <c r="D18" s="52"/>
      <c r="E18" s="52"/>
      <c r="G18"/>
      <c r="H18"/>
      <c r="I18"/>
    </row>
    <row r="19" spans="1:9" x14ac:dyDescent="0.25">
      <c r="A19" s="44">
        <v>16</v>
      </c>
      <c r="B19" s="27"/>
      <c r="C19" s="27"/>
      <c r="D19" s="52"/>
      <c r="E19" s="52"/>
      <c r="G19"/>
      <c r="H19"/>
      <c r="I19"/>
    </row>
    <row r="20" spans="1:9" x14ac:dyDescent="0.25">
      <c r="A20" s="44">
        <v>17</v>
      </c>
      <c r="B20" s="27"/>
      <c r="C20" s="27"/>
      <c r="D20" s="52"/>
      <c r="E20" s="52"/>
      <c r="G20"/>
      <c r="H20"/>
      <c r="I20"/>
    </row>
    <row r="21" spans="1:9" x14ac:dyDescent="0.25">
      <c r="A21" s="44">
        <v>18</v>
      </c>
      <c r="B21" s="27"/>
      <c r="C21" s="27"/>
      <c r="D21" s="52"/>
      <c r="E21" s="52"/>
      <c r="G21"/>
      <c r="H21"/>
      <c r="I21"/>
    </row>
    <row r="22" spans="1:9" x14ac:dyDescent="0.25">
      <c r="A22" s="44">
        <v>19</v>
      </c>
      <c r="B22" s="27"/>
      <c r="C22" s="27"/>
      <c r="D22" s="52"/>
      <c r="E22" s="52"/>
      <c r="G22"/>
      <c r="H22"/>
      <c r="I22"/>
    </row>
    <row r="23" spans="1:9" x14ac:dyDescent="0.25">
      <c r="A23" s="44">
        <v>20</v>
      </c>
      <c r="B23" s="27"/>
      <c r="C23" s="27"/>
      <c r="D23" s="52"/>
      <c r="E23" s="52"/>
      <c r="G23"/>
      <c r="H23"/>
      <c r="I23"/>
    </row>
    <row r="24" spans="1:9" x14ac:dyDescent="0.25">
      <c r="A24" s="44">
        <v>21</v>
      </c>
      <c r="B24" s="27"/>
      <c r="C24" s="27"/>
      <c r="D24" s="52"/>
      <c r="E24" s="52"/>
      <c r="G24"/>
      <c r="H24"/>
      <c r="I24"/>
    </row>
    <row r="25" spans="1:9" x14ac:dyDescent="0.25">
      <c r="A25" s="44">
        <v>22</v>
      </c>
      <c r="B25" s="27"/>
      <c r="C25" s="27"/>
      <c r="D25" s="52"/>
      <c r="E25" s="52"/>
      <c r="G25"/>
      <c r="H25"/>
      <c r="I25"/>
    </row>
    <row r="26" spans="1:9" x14ac:dyDescent="0.25">
      <c r="A26" s="44">
        <v>23</v>
      </c>
      <c r="B26" s="27"/>
      <c r="C26" s="27"/>
      <c r="D26" s="52"/>
      <c r="E26" s="52"/>
      <c r="G26"/>
      <c r="H26"/>
      <c r="I26"/>
    </row>
    <row r="27" spans="1:9" x14ac:dyDescent="0.25">
      <c r="A27" s="44">
        <v>24</v>
      </c>
      <c r="B27" s="27"/>
      <c r="C27" s="27"/>
      <c r="D27" s="52"/>
      <c r="E27" s="52"/>
      <c r="G27"/>
      <c r="H27"/>
      <c r="I27"/>
    </row>
    <row r="28" spans="1:9" x14ac:dyDescent="0.25">
      <c r="A28" s="44">
        <v>25</v>
      </c>
      <c r="B28" s="27"/>
      <c r="C28" s="27"/>
      <c r="D28" s="52"/>
      <c r="E28" s="52"/>
      <c r="G28"/>
      <c r="H28"/>
      <c r="I28"/>
    </row>
    <row r="29" spans="1:9" x14ac:dyDescent="0.25">
      <c r="A29" s="44">
        <v>26</v>
      </c>
      <c r="B29" s="27"/>
      <c r="C29" s="27"/>
      <c r="D29" s="52"/>
      <c r="E29" s="52"/>
      <c r="G29"/>
      <c r="H29"/>
      <c r="I29"/>
    </row>
    <row r="30" spans="1:9" x14ac:dyDescent="0.25">
      <c r="A30" s="44">
        <v>27</v>
      </c>
      <c r="B30" s="27"/>
      <c r="C30" s="27"/>
      <c r="D30" s="52"/>
      <c r="E30" s="52"/>
      <c r="G30"/>
      <c r="H30"/>
      <c r="I30"/>
    </row>
    <row r="31" spans="1:9" x14ac:dyDescent="0.25">
      <c r="A31" s="44">
        <v>28</v>
      </c>
      <c r="B31" s="27"/>
      <c r="C31" s="27"/>
      <c r="D31" s="52"/>
      <c r="E31" s="52"/>
      <c r="G31"/>
      <c r="H31"/>
      <c r="I31"/>
    </row>
    <row r="32" spans="1:9" x14ac:dyDescent="0.25">
      <c r="A32" s="44">
        <v>29</v>
      </c>
      <c r="B32" s="27"/>
      <c r="C32" s="27"/>
      <c r="D32" s="52"/>
      <c r="E32" s="52"/>
      <c r="G32"/>
      <c r="H32"/>
      <c r="I32"/>
    </row>
    <row r="33" spans="1:9" x14ac:dyDescent="0.25">
      <c r="A33" s="44">
        <v>30</v>
      </c>
      <c r="B33" s="27"/>
      <c r="C33" s="27"/>
      <c r="D33" s="52"/>
      <c r="E33" s="52"/>
      <c r="G33"/>
      <c r="H33"/>
      <c r="I33"/>
    </row>
    <row r="34" spans="1:9" x14ac:dyDescent="0.25">
      <c r="A34" s="44">
        <v>31</v>
      </c>
      <c r="B34" s="27"/>
      <c r="C34" s="27"/>
      <c r="D34" s="52"/>
      <c r="E34" s="52"/>
      <c r="G34"/>
      <c r="H34"/>
      <c r="I34"/>
    </row>
    <row r="35" spans="1:9" x14ac:dyDescent="0.25">
      <c r="A35" s="44">
        <v>32</v>
      </c>
      <c r="B35" s="27"/>
      <c r="C35" s="27"/>
      <c r="D35" s="52"/>
      <c r="E35" s="52"/>
      <c r="G35"/>
      <c r="H35"/>
      <c r="I35"/>
    </row>
    <row r="36" spans="1:9" x14ac:dyDescent="0.25">
      <c r="A36" s="44">
        <v>33</v>
      </c>
      <c r="B36" s="27"/>
      <c r="C36" s="27"/>
      <c r="D36" s="52"/>
      <c r="E36" s="52"/>
      <c r="G36"/>
      <c r="H36"/>
      <c r="I36"/>
    </row>
    <row r="37" spans="1:9" x14ac:dyDescent="0.25">
      <c r="A37" s="44">
        <v>34</v>
      </c>
      <c r="B37" s="27"/>
      <c r="C37" s="27"/>
      <c r="D37" s="52"/>
      <c r="E37" s="52"/>
      <c r="G37"/>
      <c r="H37"/>
      <c r="I37"/>
    </row>
    <row r="38" spans="1:9" x14ac:dyDescent="0.25">
      <c r="A38" s="44">
        <v>35</v>
      </c>
      <c r="B38" s="27"/>
      <c r="C38" s="27"/>
      <c r="D38" s="52"/>
      <c r="E38" s="52"/>
      <c r="G38"/>
      <c r="H38"/>
      <c r="I38"/>
    </row>
    <row r="39" spans="1:9" x14ac:dyDescent="0.25">
      <c r="A39" s="44">
        <v>36</v>
      </c>
      <c r="B39" s="27"/>
      <c r="C39" s="27"/>
      <c r="D39" s="52"/>
      <c r="E39" s="52"/>
      <c r="G39"/>
      <c r="H39"/>
      <c r="I39"/>
    </row>
    <row r="40" spans="1:9" x14ac:dyDescent="0.25">
      <c r="A40" s="44">
        <v>37</v>
      </c>
      <c r="B40" s="27"/>
      <c r="C40" s="27"/>
      <c r="D40" s="52"/>
      <c r="E40" s="52"/>
      <c r="G40"/>
      <c r="H40"/>
      <c r="I40"/>
    </row>
    <row r="41" spans="1:9" x14ac:dyDescent="0.25">
      <c r="A41" s="44">
        <v>38</v>
      </c>
      <c r="B41" s="27"/>
      <c r="C41" s="27"/>
      <c r="D41" s="52"/>
      <c r="E41" s="52"/>
      <c r="G41"/>
      <c r="H41"/>
      <c r="I41"/>
    </row>
  </sheetData>
  <sheetProtection password="C1E9" sheet="1" objects="1" scenarios="1" selectLockedCells="1"/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intern!$E$2:$E$5</xm:f>
          </x14:formula1>
          <xm:sqref>D4:D41</xm:sqref>
        </x14:dataValidation>
        <x14:dataValidation type="list" allowBlank="1" showInputMessage="1" showErrorMessage="1">
          <x14:formula1>
            <xm:f>intern!$F$2:$F$7</xm:f>
          </x14:formula1>
          <xm:sqref>E4:E41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zoomScaleNormal="100" workbookViewId="0">
      <selection activeCell="A2" sqref="A2"/>
    </sheetView>
  </sheetViews>
  <sheetFormatPr baseColWidth="10" defaultRowHeight="15" x14ac:dyDescent="0.25"/>
  <cols>
    <col min="1" max="1" width="17" customWidth="1"/>
  </cols>
  <sheetData>
    <row r="1" spans="1:1" x14ac:dyDescent="0.25">
      <c r="A1" t="s">
        <v>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9"/>
  <sheetViews>
    <sheetView zoomScaleNormal="100" workbookViewId="0">
      <selection activeCell="D2" sqref="D2"/>
    </sheetView>
  </sheetViews>
  <sheetFormatPr baseColWidth="10" defaultRowHeight="15" x14ac:dyDescent="0.25"/>
  <cols>
    <col min="1" max="1" width="14.85546875" style="8" customWidth="1"/>
    <col min="2" max="2" width="14.28515625" style="8" customWidth="1"/>
    <col min="3" max="3" width="5.85546875" style="8" customWidth="1"/>
    <col min="4" max="4" width="11.7109375" style="8" customWidth="1"/>
    <col min="5" max="5" width="14.5703125" style="8" customWidth="1"/>
    <col min="6" max="6" width="11.42578125" style="8"/>
    <col min="7" max="7" width="17" style="8" customWidth="1"/>
    <col min="8" max="16384" width="11.42578125" style="8"/>
  </cols>
  <sheetData>
    <row r="1" spans="1:7" x14ac:dyDescent="0.25">
      <c r="A1" s="8" t="s">
        <v>7</v>
      </c>
      <c r="B1" s="8" t="s">
        <v>37</v>
      </c>
      <c r="C1" s="8" t="s">
        <v>58</v>
      </c>
      <c r="D1" s="8" t="s">
        <v>48</v>
      </c>
      <c r="E1" s="8" t="s">
        <v>77</v>
      </c>
      <c r="F1" s="8" t="s">
        <v>78</v>
      </c>
      <c r="G1" s="8" t="s">
        <v>62</v>
      </c>
    </row>
    <row r="2" spans="1:7" x14ac:dyDescent="0.25">
      <c r="A2" s="8" t="s">
        <v>4</v>
      </c>
      <c r="B2" s="8">
        <v>1</v>
      </c>
      <c r="C2" s="8">
        <v>1</v>
      </c>
      <c r="D2" s="8" t="s">
        <v>59</v>
      </c>
      <c r="E2" s="8" t="s">
        <v>50</v>
      </c>
      <c r="F2" s="8" t="s">
        <v>79</v>
      </c>
      <c r="G2" s="45">
        <v>43883</v>
      </c>
    </row>
    <row r="3" spans="1:7" x14ac:dyDescent="0.25">
      <c r="A3" s="8" t="s">
        <v>5</v>
      </c>
      <c r="B3" s="8">
        <v>2</v>
      </c>
      <c r="C3" s="8">
        <v>2</v>
      </c>
      <c r="D3" s="8" t="s">
        <v>60</v>
      </c>
      <c r="E3" s="8" t="s">
        <v>88</v>
      </c>
      <c r="F3" s="8" t="s">
        <v>81</v>
      </c>
    </row>
    <row r="4" spans="1:7" x14ac:dyDescent="0.25">
      <c r="A4" s="8" t="s">
        <v>9</v>
      </c>
      <c r="B4" s="8">
        <v>3</v>
      </c>
      <c r="C4" s="8">
        <v>3</v>
      </c>
      <c r="E4" s="8" t="s">
        <v>84</v>
      </c>
      <c r="F4" s="8" t="s">
        <v>80</v>
      </c>
    </row>
    <row r="5" spans="1:7" x14ac:dyDescent="0.25">
      <c r="A5" s="8" t="s">
        <v>6</v>
      </c>
      <c r="B5" s="8">
        <v>4</v>
      </c>
      <c r="C5" s="8">
        <v>4</v>
      </c>
      <c r="E5" s="8" t="s">
        <v>85</v>
      </c>
      <c r="F5" s="8" t="s">
        <v>82</v>
      </c>
    </row>
    <row r="6" spans="1:7" x14ac:dyDescent="0.25">
      <c r="B6" s="8">
        <v>5</v>
      </c>
      <c r="C6" s="8">
        <v>5</v>
      </c>
      <c r="F6" s="8" t="s">
        <v>87</v>
      </c>
    </row>
    <row r="7" spans="1:7" x14ac:dyDescent="0.25">
      <c r="B7" s="8">
        <v>6</v>
      </c>
      <c r="C7" s="8">
        <v>6</v>
      </c>
      <c r="F7" s="8" t="s">
        <v>83</v>
      </c>
    </row>
    <row r="8" spans="1:7" x14ac:dyDescent="0.25">
      <c r="B8" s="8">
        <v>7</v>
      </c>
      <c r="C8" s="8">
        <v>7</v>
      </c>
    </row>
    <row r="9" spans="1:7" x14ac:dyDescent="0.25">
      <c r="B9" s="8">
        <v>8</v>
      </c>
      <c r="C9" s="8">
        <v>8</v>
      </c>
    </row>
    <row r="10" spans="1:7" x14ac:dyDescent="0.25">
      <c r="B10" s="8">
        <v>9</v>
      </c>
      <c r="C10" s="8">
        <v>9</v>
      </c>
    </row>
    <row r="11" spans="1:7" x14ac:dyDescent="0.25">
      <c r="B11" s="8">
        <v>10</v>
      </c>
      <c r="C11" s="8">
        <v>10</v>
      </c>
    </row>
    <row r="12" spans="1:7" x14ac:dyDescent="0.25">
      <c r="C12" s="8">
        <v>11</v>
      </c>
    </row>
    <row r="13" spans="1:7" x14ac:dyDescent="0.25">
      <c r="C13" s="8">
        <v>12</v>
      </c>
    </row>
    <row r="14" spans="1:7" x14ac:dyDescent="0.25">
      <c r="C14" s="8">
        <v>13</v>
      </c>
    </row>
    <row r="15" spans="1:7" x14ac:dyDescent="0.25">
      <c r="C15" s="8">
        <v>14</v>
      </c>
    </row>
    <row r="16" spans="1:7" x14ac:dyDescent="0.25">
      <c r="C16" s="8">
        <v>15</v>
      </c>
    </row>
    <row r="17" spans="3:3" x14ac:dyDescent="0.25">
      <c r="C17" s="8">
        <v>16</v>
      </c>
    </row>
    <row r="18" spans="3:3" x14ac:dyDescent="0.25">
      <c r="C18" s="8">
        <v>17</v>
      </c>
    </row>
    <row r="19" spans="3:3" x14ac:dyDescent="0.25">
      <c r="C19" s="8">
        <v>18</v>
      </c>
    </row>
    <row r="20" spans="3:3" x14ac:dyDescent="0.25">
      <c r="C20" s="8">
        <v>19</v>
      </c>
    </row>
    <row r="21" spans="3:3" x14ac:dyDescent="0.25">
      <c r="C21" s="8">
        <v>20</v>
      </c>
    </row>
    <row r="22" spans="3:3" x14ac:dyDescent="0.25">
      <c r="C22" s="8">
        <v>21</v>
      </c>
    </row>
    <row r="23" spans="3:3" x14ac:dyDescent="0.25">
      <c r="C23" s="8">
        <v>22</v>
      </c>
    </row>
    <row r="24" spans="3:3" x14ac:dyDescent="0.25">
      <c r="C24" s="8">
        <v>23</v>
      </c>
    </row>
    <row r="25" spans="3:3" x14ac:dyDescent="0.25">
      <c r="C25" s="8">
        <v>24</v>
      </c>
    </row>
    <row r="26" spans="3:3" x14ac:dyDescent="0.25">
      <c r="C26" s="8">
        <v>25</v>
      </c>
    </row>
    <row r="27" spans="3:3" x14ac:dyDescent="0.25">
      <c r="C27" s="8">
        <v>26</v>
      </c>
    </row>
    <row r="28" spans="3:3" x14ac:dyDescent="0.25">
      <c r="C28" s="8">
        <v>27</v>
      </c>
    </row>
    <row r="29" spans="3:3" x14ac:dyDescent="0.25">
      <c r="C29" s="8">
        <v>28</v>
      </c>
    </row>
    <row r="30" spans="3:3" x14ac:dyDescent="0.25">
      <c r="C30" s="8">
        <v>29</v>
      </c>
    </row>
    <row r="31" spans="3:3" x14ac:dyDescent="0.25">
      <c r="C31" s="8">
        <v>30</v>
      </c>
    </row>
    <row r="32" spans="3:3" x14ac:dyDescent="0.25">
      <c r="C32" s="8">
        <v>31</v>
      </c>
    </row>
    <row r="33" spans="3:3" x14ac:dyDescent="0.25">
      <c r="C33" s="8">
        <v>32</v>
      </c>
    </row>
    <row r="34" spans="3:3" x14ac:dyDescent="0.25">
      <c r="C34" s="8">
        <v>33</v>
      </c>
    </row>
    <row r="35" spans="3:3" x14ac:dyDescent="0.25">
      <c r="C35" s="8">
        <v>34</v>
      </c>
    </row>
    <row r="36" spans="3:3" x14ac:dyDescent="0.25">
      <c r="C36" s="8">
        <v>35</v>
      </c>
    </row>
    <row r="37" spans="3:3" x14ac:dyDescent="0.25">
      <c r="C37" s="8">
        <v>36</v>
      </c>
    </row>
    <row r="38" spans="3:3" x14ac:dyDescent="0.25">
      <c r="C38" s="8">
        <v>37</v>
      </c>
    </row>
    <row r="39" spans="3:3" x14ac:dyDescent="0.25">
      <c r="C39" s="8">
        <v>38</v>
      </c>
    </row>
  </sheetData>
  <sheetProtection selectLockedCells="1"/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Ausfüllhinweise</vt:lpstr>
      <vt:lpstr>Jury</vt:lpstr>
      <vt:lpstr>Teilnehmer</vt:lpstr>
      <vt:lpstr>Küren</vt:lpstr>
      <vt:lpstr>Kommentare</vt:lpstr>
      <vt:lpstr>intern</vt:lpstr>
      <vt:lpstr>Teilnehmer!Druckbereich</vt:lpstr>
      <vt:lpstr>Jury_Auswahl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Sutschek</dc:creator>
  <cp:lastModifiedBy>Ute Sutschek</cp:lastModifiedBy>
  <cp:lastPrinted>2018-11-07T09:21:12Z</cp:lastPrinted>
  <dcterms:created xsi:type="dcterms:W3CDTF">2017-11-18T15:11:29Z</dcterms:created>
  <dcterms:modified xsi:type="dcterms:W3CDTF">2020-01-13T10:17:03Z</dcterms:modified>
</cp:coreProperties>
</file>