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Kreuzer\Downloads\"/>
    </mc:Choice>
  </mc:AlternateContent>
  <xr:revisionPtr revIDLastSave="0" documentId="13_ncr:1_{1A76C05D-6936-404E-A625-426082729B23}" xr6:coauthVersionLast="47" xr6:coauthVersionMax="47" xr10:uidLastSave="{00000000-0000-0000-0000-000000000000}"/>
  <bookViews>
    <workbookView xWindow="2250" yWindow="690" windowWidth="14325" windowHeight="15600" xr2:uid="{00000000-000D-0000-FFFF-FFFF00000000}"/>
  </bookViews>
  <sheets>
    <sheet name="Ergebnismeldung" sheetId="1" r:id="rId1"/>
    <sheet name="Intern" sheetId="2" r:id="rId2"/>
  </sheets>
  <definedNames>
    <definedName name="_xlnm.Print_Area" localSheetId="0">Ergebnismeldung!$A$1:$P$47</definedName>
    <definedName name="_xlnm.Print_Titles" localSheetId="0">Ergebnismeldung!$14:$16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9" i="1" l="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18" i="1"/>
  <c r="E17" i="1"/>
  <c r="A2" i="2" l="1"/>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1" i="2"/>
  <c r="A19" i="1" l="1"/>
  <c r="A20" i="1"/>
  <c r="A21" i="1"/>
  <c r="A22" i="1"/>
  <c r="A23" i="1"/>
  <c r="A24" i="1"/>
  <c r="A25" i="1"/>
  <c r="A26" i="1" s="1"/>
  <c r="A27" i="1"/>
  <c r="A28" i="1"/>
  <c r="A29" i="1"/>
  <c r="A30" i="1"/>
  <c r="A31" i="1"/>
  <c r="A32" i="1"/>
  <c r="A33" i="1"/>
  <c r="A34" i="1"/>
  <c r="A35" i="1"/>
  <c r="A36" i="1"/>
  <c r="A37" i="1"/>
  <c r="A38" i="1"/>
  <c r="A39" i="1"/>
  <c r="A40" i="1"/>
  <c r="A41" i="1"/>
  <c r="A42" i="1"/>
  <c r="A43" i="1"/>
  <c r="A44" i="1"/>
  <c r="A45" i="1"/>
  <c r="A46" i="1"/>
  <c r="A47" i="1"/>
  <c r="A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 Ludwig Vocke</author>
  </authors>
  <commentList>
    <comment ref="G14" authorId="0" shapeId="0" xr:uid="{00000000-0006-0000-0000-000001000000}">
      <text>
        <r>
          <rPr>
            <b/>
            <sz val="9"/>
            <color indexed="81"/>
            <rFont val="Segoe UI"/>
            <charset val="1"/>
          </rPr>
          <t xml:space="preserve">Note: </t>
        </r>
        <r>
          <rPr>
            <sz val="9"/>
            <color indexed="81"/>
            <rFont val="Segoe UI"/>
            <family val="2"/>
          </rPr>
          <t>Competitions in which you will not participate please leave blank.</t>
        </r>
      </text>
    </comment>
    <comment ref="A16" authorId="0" shapeId="0" xr:uid="{00000000-0006-0000-0000-000002000000}">
      <text>
        <r>
          <rPr>
            <b/>
            <sz val="9"/>
            <color indexed="81"/>
            <rFont val="Segoe UI"/>
            <family val="2"/>
          </rPr>
          <t xml:space="preserve">Note: </t>
        </r>
        <r>
          <rPr>
            <sz val="9"/>
            <color indexed="81"/>
            <rFont val="Segoe UI"/>
            <family val="2"/>
          </rPr>
          <t>In many Ecxel versions the decimal separator is rendered according to the local settings, which is why the example values may differ from the red specification for the number format. If your Excel version displays the example values with a comma, then you can also use the comma as decimal separator for your input.</t>
        </r>
      </text>
    </comment>
  </commentList>
</comments>
</file>

<file path=xl/sharedStrings.xml><?xml version="1.0" encoding="utf-8"?>
<sst xmlns="http://schemas.openxmlformats.org/spreadsheetml/2006/main" count="40" uniqueCount="35">
  <si>
    <t>Nr.</t>
  </si>
  <si>
    <t>100 m</t>
  </si>
  <si>
    <t>400 m</t>
  </si>
  <si>
    <t>800 m</t>
  </si>
  <si>
    <t>IUF-Slalom</t>
  </si>
  <si>
    <t>Coasting</t>
  </si>
  <si>
    <t>Max</t>
  </si>
  <si>
    <t>Mustermann</t>
  </si>
  <si>
    <t>m</t>
  </si>
  <si>
    <t>Logo Ausrichter</t>
  </si>
  <si>
    <t>Virtual Track Cup</t>
  </si>
  <si>
    <t>Ergebnisse der Disziplinen</t>
  </si>
  <si>
    <t>1:04.45</t>
  </si>
  <si>
    <t>2:16.35</t>
  </si>
  <si>
    <t>[m:ss.xx]</t>
  </si>
  <si>
    <t>[m.dm]</t>
  </si>
  <si>
    <t>[cm]</t>
  </si>
  <si>
    <t>[ss.xx]</t>
  </si>
  <si>
    <t>Result form</t>
  </si>
  <si>
    <t>red fields are mandatory, green fields are optional</t>
  </si>
  <si>
    <t>Club:</t>
  </si>
  <si>
    <t>As the coach/supervisor of the athletes listed below, I confirm that the information provided is correct:</t>
  </si>
  <si>
    <t>Coach/supervisor :</t>
  </si>
  <si>
    <t>Email address:</t>
  </si>
  <si>
    <t>First name</t>
  </si>
  <si>
    <t>Date of birth</t>
  </si>
  <si>
    <t>Please consider the format of the numbers when entering!</t>
  </si>
  <si>
    <t>Age</t>
  </si>
  <si>
    <t>Sex</t>
  </si>
  <si>
    <t>50 m One Foot</t>
  </si>
  <si>
    <t>Wheel Walk (10 m/30 m)</t>
  </si>
  <si>
    <t>Long Jump (Track)</t>
  </si>
  <si>
    <t>High Jump (over Bar)</t>
  </si>
  <si>
    <t>Last name</t>
  </si>
  <si>
    <t>Please send the completed result form to Jan@tvjuechen.de by 06.11.2022 at the latest!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</si>
</sst>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ss.00;@"/>
  </numFmts>
  <fonts count="17" x14ac:knownFonts="1">
    <font>
      <sz val="11"/>
      <color theme="1"/>
      <name val="Calibri"/>
      <family val="2"/>
      <scheme val="minor"/>
    </font>
    <font>
      <sz val="11"/>
      <color theme="0"/>
      <name val="Calibri"/>
      <family val="2"/>
      <scheme val="minor"/>
    </font>
    <font>
      <b/>
      <sz val="14"/>
      <color theme="0"/>
      <name val="Calibri"/>
      <family val="2"/>
      <scheme val="minor"/>
    </font>
    <font>
      <b/>
      <sz val="12"/>
      <color theme="0"/>
      <name val="Calibri"/>
      <family val="2"/>
      <scheme val="minor"/>
    </font>
    <font>
      <sz val="12"/>
      <color theme="0"/>
      <name val="Arial"/>
      <family val="2"/>
    </font>
    <font>
      <sz val="11"/>
      <color theme="1"/>
      <name val="Arial"/>
      <family val="2"/>
    </font>
    <font>
      <b/>
      <sz val="11"/>
      <color theme="1"/>
      <name val="Arial"/>
      <family val="2"/>
    </font>
    <font>
      <b/>
      <sz val="14"/>
      <color rgb="FFFF0000"/>
      <name val="Arial"/>
      <family val="2"/>
    </font>
    <font>
      <i/>
      <sz val="11"/>
      <color theme="1"/>
      <name val="Calibri"/>
      <family val="2"/>
      <scheme val="minor"/>
    </font>
    <font>
      <i/>
      <sz val="11"/>
      <color theme="1"/>
      <name val="Arial"/>
      <family val="2"/>
    </font>
    <font>
      <b/>
      <sz val="9"/>
      <color indexed="81"/>
      <name val="Segoe UI"/>
      <charset val="1"/>
    </font>
    <font>
      <b/>
      <sz val="11"/>
      <color rgb="FFFF0000"/>
      <name val="Arial"/>
      <family val="2"/>
    </font>
    <font>
      <sz val="11"/>
      <color rgb="FFFF0000"/>
      <name val="Arial"/>
      <family val="2"/>
    </font>
    <font>
      <sz val="11"/>
      <name val="Calibri"/>
      <family val="2"/>
      <scheme val="minor"/>
    </font>
    <font>
      <u/>
      <sz val="11"/>
      <color theme="10"/>
      <name val="Calibri"/>
      <family val="2"/>
      <scheme val="minor"/>
    </font>
    <font>
      <sz val="9"/>
      <color indexed="81"/>
      <name val="Segoe UI"/>
      <family val="2"/>
    </font>
    <font>
      <b/>
      <sz val="9"/>
      <color indexed="81"/>
      <name val="Segoe UI"/>
      <family val="2"/>
    </font>
  </fonts>
  <fills count="7">
    <fill>
      <patternFill patternType="none"/>
    </fill>
    <fill>
      <patternFill patternType="gray125"/>
    </fill>
    <fill>
      <patternFill patternType="solid">
        <fgColor rgb="FF00964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rgb="FFFF0000"/>
      </bottom>
      <diagonal/>
    </border>
    <border>
      <left/>
      <right/>
      <top style="thin">
        <color theme="0"/>
      </top>
      <bottom style="thin">
        <color theme="0"/>
      </bottom>
      <diagonal/>
    </border>
    <border>
      <left/>
      <right/>
      <top style="thin">
        <color theme="0"/>
      </top>
      <bottom/>
      <diagonal/>
    </border>
    <border>
      <left style="medium">
        <color rgb="FF009640"/>
      </left>
      <right/>
      <top style="medium">
        <color rgb="FF009640"/>
      </top>
      <bottom style="medium">
        <color rgb="FF009640"/>
      </bottom>
      <diagonal/>
    </border>
    <border>
      <left/>
      <right/>
      <top style="medium">
        <color rgb="FF009640"/>
      </top>
      <bottom style="medium">
        <color rgb="FF009640"/>
      </bottom>
      <diagonal/>
    </border>
    <border>
      <left/>
      <right style="medium">
        <color rgb="FF009640"/>
      </right>
      <top style="medium">
        <color rgb="FF009640"/>
      </top>
      <bottom style="medium">
        <color rgb="FF009640"/>
      </bottom>
      <diagonal/>
    </border>
  </borders>
  <cellStyleXfs count="2">
    <xf numFmtId="0" fontId="0" fillId="0" borderId="0"/>
    <xf numFmtId="0" fontId="14" fillId="0" borderId="0" applyNumberFormat="0" applyFill="0" applyBorder="0" applyAlignment="0" applyProtection="0"/>
  </cellStyleXfs>
  <cellXfs count="53">
    <xf numFmtId="0" fontId="0" fillId="0" borderId="0" xfId="0"/>
    <xf numFmtId="0" fontId="0" fillId="3" borderId="1" xfId="0" applyFill="1" applyBorder="1" applyAlignment="1" applyProtection="1">
      <alignment horizontal="center" vertical="center"/>
    </xf>
    <xf numFmtId="1" fontId="5" fillId="3" borderId="1" xfId="0" applyNumberFormat="1" applyFont="1" applyFill="1" applyBorder="1" applyAlignment="1" applyProtection="1">
      <alignment horizontal="center" vertical="center"/>
    </xf>
    <xf numFmtId="0" fontId="0" fillId="0" borderId="0" xfId="0" applyProtection="1"/>
    <xf numFmtId="0" fontId="0" fillId="0" borderId="0" xfId="0" applyAlignment="1" applyProtection="1">
      <alignment horizontal="center"/>
    </xf>
    <xf numFmtId="0" fontId="6" fillId="3" borderId="1" xfId="0" applyFont="1" applyFill="1" applyBorder="1" applyAlignment="1" applyProtection="1">
      <alignment horizontal="center" textRotation="90"/>
    </xf>
    <xf numFmtId="0" fontId="0" fillId="0" borderId="0" xfId="0" applyFill="1" applyProtection="1"/>
    <xf numFmtId="0" fontId="0" fillId="6" borderId="0" xfId="0" applyFill="1" applyAlignment="1" applyProtection="1">
      <alignment horizontal="center"/>
    </xf>
    <xf numFmtId="0" fontId="0" fillId="6" borderId="0" xfId="0" applyFill="1" applyProtection="1"/>
    <xf numFmtId="0" fontId="0" fillId="6" borderId="0" xfId="0" applyFill="1" applyAlignment="1" applyProtection="1">
      <alignment vertical="center"/>
    </xf>
    <xf numFmtId="0" fontId="0" fillId="0" borderId="0" xfId="0" applyAlignment="1" applyProtection="1">
      <alignment vertical="center"/>
    </xf>
    <xf numFmtId="0" fontId="5" fillId="4" borderId="1" xfId="0" applyFont="1" applyFill="1" applyBorder="1" applyAlignment="1" applyProtection="1">
      <alignment vertical="center"/>
      <protection locked="0"/>
    </xf>
    <xf numFmtId="14" fontId="5" fillId="4" borderId="1" xfId="0" applyNumberFormat="1"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xf>
    <xf numFmtId="0" fontId="9" fillId="3" borderId="1" xfId="0" applyFont="1" applyFill="1" applyBorder="1" applyAlignment="1" applyProtection="1">
      <alignment vertical="center"/>
    </xf>
    <xf numFmtId="14" fontId="9" fillId="3" borderId="1" xfId="0" applyNumberFormat="1" applyFont="1" applyFill="1" applyBorder="1" applyAlignment="1" applyProtection="1">
      <alignment horizontal="center" vertical="center"/>
    </xf>
    <xf numFmtId="1" fontId="9" fillId="3" borderId="1" xfId="0" applyNumberFormat="1"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0" fillId="6" borderId="0" xfId="0" applyFill="1" applyAlignment="1" applyProtection="1">
      <alignment horizontal="center" vertical="center"/>
    </xf>
    <xf numFmtId="0" fontId="12" fillId="3" borderId="1" xfId="0" applyFont="1" applyFill="1" applyBorder="1" applyAlignment="1" applyProtection="1">
      <alignment horizontal="center" vertical="center"/>
    </xf>
    <xf numFmtId="2" fontId="5" fillId="4" borderId="1" xfId="0" applyNumberFormat="1" applyFont="1" applyFill="1" applyBorder="1" applyAlignment="1" applyProtection="1">
      <alignment horizontal="center" vertical="center"/>
      <protection locked="0"/>
    </xf>
    <xf numFmtId="164" fontId="5" fillId="4" borderId="1" xfId="0" applyNumberFormat="1"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0" fillId="0" borderId="0" xfId="0" applyAlignment="1" applyProtection="1">
      <alignment horizontal="center" vertical="center"/>
    </xf>
    <xf numFmtId="0" fontId="5" fillId="4" borderId="1" xfId="0" applyNumberFormat="1" applyFont="1" applyFill="1" applyBorder="1" applyAlignment="1" applyProtection="1">
      <alignment horizontal="center" vertical="center"/>
      <protection locked="0"/>
    </xf>
    <xf numFmtId="0" fontId="1" fillId="6" borderId="0" xfId="0" applyFont="1" applyFill="1"/>
    <xf numFmtId="0" fontId="1" fillId="0" borderId="0" xfId="0" applyFont="1"/>
    <xf numFmtId="0" fontId="13" fillId="0" borderId="0" xfId="0" applyFont="1" applyFill="1" applyAlignment="1" applyProtection="1">
      <alignment horizontal="center" vertical="center"/>
    </xf>
    <xf numFmtId="0" fontId="14" fillId="6" borderId="14" xfId="1" applyFill="1" applyBorder="1" applyAlignment="1" applyProtection="1">
      <alignment horizontal="center" vertical="center"/>
    </xf>
    <xf numFmtId="0" fontId="14" fillId="6" borderId="15" xfId="1" applyFill="1" applyBorder="1" applyAlignment="1" applyProtection="1">
      <alignment horizontal="center" vertical="center"/>
    </xf>
    <xf numFmtId="0" fontId="14" fillId="6" borderId="16" xfId="1" applyFill="1" applyBorder="1" applyAlignment="1" applyProtection="1">
      <alignment horizontal="center" vertical="center"/>
    </xf>
    <xf numFmtId="0" fontId="0" fillId="6" borderId="0" xfId="0" applyFill="1" applyAlignment="1" applyProtection="1">
      <alignment horizontal="center" vertical="center"/>
    </xf>
    <xf numFmtId="0" fontId="6" fillId="3" borderId="2" xfId="0" applyFont="1" applyFill="1" applyBorder="1" applyAlignment="1" applyProtection="1">
      <alignment horizontal="center" textRotation="90"/>
    </xf>
    <xf numFmtId="0" fontId="6" fillId="3" borderId="3" xfId="0" applyFont="1" applyFill="1" applyBorder="1" applyAlignment="1" applyProtection="1">
      <alignment horizontal="center" textRotation="90"/>
    </xf>
    <xf numFmtId="0" fontId="6" fillId="3" borderId="1" xfId="0" applyFont="1" applyFill="1" applyBorder="1" applyAlignment="1" applyProtection="1">
      <alignment horizontal="center" vertical="center"/>
    </xf>
    <xf numFmtId="0" fontId="6" fillId="3" borderId="1" xfId="0" applyFont="1" applyFill="1" applyBorder="1" applyAlignment="1" applyProtection="1">
      <alignment horizontal="center" textRotation="90"/>
    </xf>
    <xf numFmtId="0" fontId="5" fillId="5" borderId="2" xfId="0" applyFont="1" applyFill="1" applyBorder="1" applyAlignment="1" applyProtection="1">
      <alignment horizontal="center"/>
    </xf>
    <xf numFmtId="0" fontId="5" fillId="5" borderId="4" xfId="0" applyFont="1" applyFill="1" applyBorder="1" applyAlignment="1" applyProtection="1">
      <alignment horizontal="center"/>
    </xf>
    <xf numFmtId="0" fontId="5" fillId="5" borderId="3" xfId="0" applyFont="1" applyFill="1" applyBorder="1" applyAlignment="1" applyProtection="1">
      <alignment horizontal="center"/>
    </xf>
    <xf numFmtId="0" fontId="4" fillId="2" borderId="0" xfId="0" applyFont="1" applyFill="1" applyBorder="1" applyAlignment="1" applyProtection="1">
      <alignment horizontal="left" vertical="center"/>
    </xf>
    <xf numFmtId="0" fontId="5" fillId="0" borderId="12" xfId="0" applyFont="1" applyBorder="1" applyAlignment="1" applyProtection="1">
      <alignment horizontal="left" vertical="center"/>
      <protection locked="0"/>
    </xf>
    <xf numFmtId="0" fontId="7" fillId="6" borderId="8" xfId="0" applyFont="1" applyFill="1" applyBorder="1" applyAlignment="1" applyProtection="1">
      <alignment horizontal="center" vertical="center"/>
    </xf>
    <xf numFmtId="0" fontId="7" fillId="6" borderId="9" xfId="0" applyFont="1" applyFill="1" applyBorder="1" applyAlignment="1" applyProtection="1">
      <alignment horizontal="center" vertical="center"/>
    </xf>
    <xf numFmtId="0" fontId="7" fillId="6" borderId="10" xfId="0" applyFont="1" applyFill="1" applyBorder="1" applyAlignment="1" applyProtection="1">
      <alignment horizontal="center" vertical="center"/>
    </xf>
    <xf numFmtId="0" fontId="3" fillId="6" borderId="11" xfId="0" applyFont="1" applyFill="1" applyBorder="1" applyAlignment="1" applyProtection="1">
      <alignment horizontal="center"/>
    </xf>
    <xf numFmtId="0" fontId="1" fillId="2" borderId="0" xfId="0" applyFont="1" applyFill="1" applyAlignment="1" applyProtection="1">
      <alignment horizontal="center" vertical="center"/>
    </xf>
    <xf numFmtId="0" fontId="2" fillId="2" borderId="0" xfId="0" applyFont="1" applyFill="1" applyAlignment="1" applyProtection="1">
      <alignment horizontal="center" vertical="center"/>
    </xf>
    <xf numFmtId="0" fontId="11" fillId="3" borderId="5" xfId="0" applyFont="1" applyFill="1" applyBorder="1" applyAlignment="1" applyProtection="1">
      <alignment horizontal="center" vertical="center"/>
    </xf>
    <xf numFmtId="0" fontId="11" fillId="3" borderId="6" xfId="0" applyFont="1" applyFill="1" applyBorder="1" applyAlignment="1" applyProtection="1">
      <alignment horizontal="center" vertical="center"/>
    </xf>
    <xf numFmtId="0" fontId="11" fillId="3" borderId="7" xfId="0" applyFont="1" applyFill="1" applyBorder="1" applyAlignment="1" applyProtection="1">
      <alignment horizontal="center" vertical="center"/>
    </xf>
    <xf numFmtId="0" fontId="5" fillId="0" borderId="13" xfId="0" applyFont="1" applyFill="1" applyBorder="1" applyAlignment="1" applyProtection="1">
      <alignment horizontal="left" vertical="center"/>
      <protection locked="0"/>
    </xf>
    <xf numFmtId="0" fontId="0" fillId="6" borderId="0" xfId="0" applyFill="1" applyBorder="1" applyAlignment="1" applyProtection="1">
      <alignment horizontal="center"/>
    </xf>
    <xf numFmtId="0" fontId="4" fillId="6" borderId="0" xfId="0" applyFont="1" applyFill="1" applyBorder="1" applyAlignment="1" applyProtection="1">
      <alignment horizontal="center" vertical="center"/>
    </xf>
  </cellXfs>
  <cellStyles count="2">
    <cellStyle name="Link" xfId="1" builtinId="8"/>
    <cellStyle name="Standard" xfId="0" builtinId="0"/>
  </cellStyles>
  <dxfs count="16">
    <dxf>
      <fill>
        <patternFill>
          <bgColor theme="9" tint="0.79998168889431442"/>
        </patternFill>
      </fill>
    </dxf>
    <dxf>
      <font>
        <color rgb="FF9C0006"/>
      </font>
      <fill>
        <patternFill>
          <bgColor rgb="FFFFC7CE"/>
        </patternFill>
      </fill>
    </dxf>
    <dxf>
      <fill>
        <patternFill>
          <bgColor theme="0"/>
        </patternFill>
      </fill>
    </dxf>
    <dxf>
      <fill>
        <patternFill>
          <bgColor theme="0" tint="-4.9989318521683403E-2"/>
        </patternFill>
      </fill>
    </dxf>
    <dxf>
      <fill>
        <patternFill>
          <bgColor theme="0" tint="-4.9989318521683403E-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ill>
        <patternFill>
          <bgColor theme="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9640"/>
      <color rgb="FFFFC7CE"/>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409137</xdr:colOff>
      <xdr:row>4</xdr:row>
      <xdr:rowOff>50331</xdr:rowOff>
    </xdr:from>
    <xdr:to>
      <xdr:col>14</xdr:col>
      <xdr:colOff>276666</xdr:colOff>
      <xdr:row>10</xdr:row>
      <xdr:rowOff>41838</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19862" y="1040931"/>
          <a:ext cx="1296279" cy="1477407"/>
        </a:xfrm>
        <a:prstGeom prst="rect">
          <a:avLst/>
        </a:prstGeom>
      </xdr:spPr>
    </xdr:pic>
    <xdr:clientData/>
  </xdr:twoCellAnchor>
  <xdr:twoCellAnchor editAs="oneCell">
    <xdr:from>
      <xdr:col>12</xdr:col>
      <xdr:colOff>257176</xdr:colOff>
      <xdr:row>0</xdr:row>
      <xdr:rowOff>114300</xdr:rowOff>
    </xdr:from>
    <xdr:to>
      <xdr:col>14</xdr:col>
      <xdr:colOff>428626</xdr:colOff>
      <xdr:row>3</xdr:row>
      <xdr:rowOff>171450</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67901" y="114300"/>
          <a:ext cx="1600200" cy="8001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an@tvjuechen.de?subject=[VTC]%20Ergebniss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6"/>
  <sheetViews>
    <sheetView tabSelected="1" topLeftCell="A5" zoomScale="113" zoomScaleNormal="110" workbookViewId="0">
      <selection activeCell="B19" sqref="B19"/>
    </sheetView>
  </sheetViews>
  <sheetFormatPr baseColWidth="10" defaultRowHeight="15" x14ac:dyDescent="0.25"/>
  <cols>
    <col min="1" max="1" width="6.28515625" style="3" customWidth="1"/>
    <col min="2" max="4" width="20.7109375" style="3" customWidth="1"/>
    <col min="5" max="5" width="5.7109375" style="3" customWidth="1"/>
    <col min="6" max="6" width="5.7109375" style="23" customWidth="1"/>
    <col min="7" max="15" width="10.7109375" style="4" customWidth="1"/>
    <col min="16" max="16" width="0.7109375" style="3" customWidth="1"/>
    <col min="17" max="17" width="5.7109375" style="3" customWidth="1"/>
    <col min="18" max="18" width="29.5703125" style="3" customWidth="1"/>
    <col min="19" max="19" width="0.7109375" style="3" customWidth="1"/>
    <col min="20" max="20" width="10.7109375" style="3" customWidth="1"/>
    <col min="21" max="21" width="150.85546875" style="3" customWidth="1"/>
    <col min="22" max="16384" width="11.42578125" style="3"/>
  </cols>
  <sheetData>
    <row r="1" spans="1:21" s="10" customFormat="1" ht="19.5" customHeight="1" x14ac:dyDescent="0.25">
      <c r="A1" s="46" t="s">
        <v>18</v>
      </c>
      <c r="B1" s="46"/>
      <c r="C1" s="46"/>
      <c r="D1" s="46"/>
      <c r="E1" s="46"/>
      <c r="F1" s="46"/>
      <c r="G1" s="46"/>
      <c r="H1" s="46"/>
      <c r="I1" s="46"/>
      <c r="J1" s="46"/>
      <c r="K1" s="46"/>
      <c r="L1" s="46"/>
      <c r="M1" s="27" t="s">
        <v>9</v>
      </c>
      <c r="N1" s="27"/>
      <c r="O1" s="27"/>
      <c r="P1" s="9"/>
      <c r="Q1" s="31"/>
      <c r="R1" s="31"/>
      <c r="S1" s="31"/>
      <c r="T1" s="31"/>
      <c r="U1" s="9"/>
    </row>
    <row r="2" spans="1:21" s="10" customFormat="1" ht="20.100000000000001" customHeight="1" x14ac:dyDescent="0.25">
      <c r="A2" s="46" t="s">
        <v>10</v>
      </c>
      <c r="B2" s="46"/>
      <c r="C2" s="46"/>
      <c r="D2" s="46"/>
      <c r="E2" s="46"/>
      <c r="F2" s="46"/>
      <c r="G2" s="46"/>
      <c r="H2" s="46"/>
      <c r="I2" s="46"/>
      <c r="J2" s="46"/>
      <c r="K2" s="46"/>
      <c r="L2" s="46"/>
      <c r="M2" s="27"/>
      <c r="N2" s="27"/>
      <c r="O2" s="27"/>
      <c r="P2" s="9"/>
      <c r="Q2" s="31"/>
      <c r="R2" s="31"/>
      <c r="S2" s="31"/>
      <c r="T2" s="31"/>
      <c r="U2" s="9"/>
    </row>
    <row r="3" spans="1:21" s="10" customFormat="1" ht="20.100000000000001" customHeight="1" x14ac:dyDescent="0.25">
      <c r="A3" s="45">
        <v>2022</v>
      </c>
      <c r="B3" s="45"/>
      <c r="C3" s="45"/>
      <c r="D3" s="45"/>
      <c r="E3" s="45"/>
      <c r="F3" s="45"/>
      <c r="G3" s="45"/>
      <c r="H3" s="45"/>
      <c r="I3" s="45"/>
      <c r="J3" s="45"/>
      <c r="K3" s="45"/>
      <c r="L3" s="45"/>
      <c r="M3" s="27"/>
      <c r="N3" s="27"/>
      <c r="O3" s="27"/>
      <c r="P3" s="9"/>
      <c r="Q3" s="31"/>
      <c r="R3" s="31"/>
      <c r="S3" s="31"/>
      <c r="T3" s="31"/>
      <c r="U3" s="9"/>
    </row>
    <row r="4" spans="1:21" s="6" customFormat="1" ht="20.100000000000001" customHeight="1" thickBot="1" x14ac:dyDescent="0.3">
      <c r="A4" s="44"/>
      <c r="B4" s="44"/>
      <c r="C4" s="44"/>
      <c r="D4" s="44"/>
      <c r="E4" s="44"/>
      <c r="F4" s="44"/>
      <c r="G4" s="44"/>
      <c r="H4" s="44"/>
      <c r="I4" s="44"/>
      <c r="J4" s="44"/>
      <c r="K4" s="44"/>
      <c r="L4" s="44"/>
      <c r="M4" s="27"/>
      <c r="N4" s="27"/>
      <c r="O4" s="27"/>
      <c r="P4" s="8"/>
      <c r="Q4" s="31"/>
      <c r="R4" s="31"/>
      <c r="S4" s="31"/>
      <c r="T4" s="31"/>
      <c r="U4" s="8"/>
    </row>
    <row r="5" spans="1:21" s="6" customFormat="1" ht="20.100000000000001" customHeight="1" thickBot="1" x14ac:dyDescent="0.3">
      <c r="A5" s="41" t="s">
        <v>19</v>
      </c>
      <c r="B5" s="42"/>
      <c r="C5" s="42"/>
      <c r="D5" s="42"/>
      <c r="E5" s="42"/>
      <c r="F5" s="42"/>
      <c r="G5" s="42"/>
      <c r="H5" s="42"/>
      <c r="I5" s="42"/>
      <c r="J5" s="42"/>
      <c r="K5" s="42"/>
      <c r="L5" s="43"/>
      <c r="M5" s="27"/>
      <c r="N5" s="27"/>
      <c r="O5" s="27"/>
      <c r="P5" s="8"/>
      <c r="Q5" s="31"/>
      <c r="R5" s="31"/>
      <c r="S5" s="31"/>
      <c r="T5" s="31"/>
      <c r="U5" s="8"/>
    </row>
    <row r="6" spans="1:21" ht="20.100000000000001" customHeight="1" x14ac:dyDescent="0.25">
      <c r="A6" s="51"/>
      <c r="B6" s="51"/>
      <c r="C6" s="51"/>
      <c r="D6" s="51"/>
      <c r="E6" s="51"/>
      <c r="F6" s="51"/>
      <c r="G6" s="51"/>
      <c r="H6" s="51"/>
      <c r="I6" s="51"/>
      <c r="J6" s="51"/>
      <c r="K6" s="51"/>
      <c r="L6" s="51"/>
      <c r="M6" s="27"/>
      <c r="N6" s="27"/>
      <c r="O6" s="27"/>
      <c r="P6" s="8"/>
      <c r="Q6" s="31"/>
      <c r="R6" s="31"/>
      <c r="S6" s="31"/>
      <c r="T6" s="31"/>
      <c r="U6" s="8"/>
    </row>
    <row r="7" spans="1:21" s="10" customFormat="1" ht="20.100000000000001" customHeight="1" x14ac:dyDescent="0.25">
      <c r="A7" s="39" t="s">
        <v>20</v>
      </c>
      <c r="B7" s="39"/>
      <c r="C7" s="40"/>
      <c r="D7" s="40"/>
      <c r="E7" s="40"/>
      <c r="F7" s="40"/>
      <c r="G7" s="40"/>
      <c r="H7" s="40"/>
      <c r="I7" s="40"/>
      <c r="J7" s="40"/>
      <c r="K7" s="40"/>
      <c r="L7" s="40"/>
      <c r="M7" s="27"/>
      <c r="N7" s="27"/>
      <c r="O7" s="27"/>
      <c r="P7" s="9"/>
      <c r="Q7" s="31"/>
      <c r="R7" s="31"/>
      <c r="S7" s="31"/>
      <c r="T7" s="31"/>
      <c r="U7" s="9"/>
    </row>
    <row r="8" spans="1:21" s="10" customFormat="1" ht="20.100000000000001" customHeight="1" x14ac:dyDescent="0.25">
      <c r="A8" s="39" t="s">
        <v>21</v>
      </c>
      <c r="B8" s="39"/>
      <c r="C8" s="39"/>
      <c r="D8" s="39"/>
      <c r="E8" s="39"/>
      <c r="F8" s="39"/>
      <c r="G8" s="39"/>
      <c r="H8" s="39"/>
      <c r="I8" s="39"/>
      <c r="J8" s="39"/>
      <c r="K8" s="40"/>
      <c r="L8" s="40"/>
      <c r="M8" s="27"/>
      <c r="N8" s="27"/>
      <c r="O8" s="27"/>
      <c r="P8" s="9"/>
      <c r="Q8" s="31"/>
      <c r="R8" s="31"/>
      <c r="S8" s="31"/>
      <c r="T8" s="31"/>
      <c r="U8" s="9"/>
    </row>
    <row r="9" spans="1:21" s="10" customFormat="1" ht="20.100000000000001" customHeight="1" x14ac:dyDescent="0.25">
      <c r="A9" s="39" t="s">
        <v>22</v>
      </c>
      <c r="B9" s="39"/>
      <c r="C9" s="40"/>
      <c r="D9" s="40"/>
      <c r="E9" s="40"/>
      <c r="F9" s="40"/>
      <c r="G9" s="40"/>
      <c r="H9" s="40"/>
      <c r="I9" s="40"/>
      <c r="J9" s="40"/>
      <c r="K9" s="40"/>
      <c r="L9" s="40"/>
      <c r="M9" s="27"/>
      <c r="N9" s="27"/>
      <c r="O9" s="27"/>
      <c r="P9" s="9"/>
      <c r="Q9" s="31"/>
      <c r="R9" s="31"/>
      <c r="S9" s="31"/>
      <c r="T9" s="31"/>
      <c r="U9" s="9"/>
    </row>
    <row r="10" spans="1:21" s="10" customFormat="1" ht="20.100000000000001" customHeight="1" x14ac:dyDescent="0.25">
      <c r="A10" s="39" t="s">
        <v>23</v>
      </c>
      <c r="B10" s="39"/>
      <c r="C10" s="50"/>
      <c r="D10" s="50"/>
      <c r="E10" s="50"/>
      <c r="F10" s="50"/>
      <c r="G10" s="50"/>
      <c r="H10" s="50"/>
      <c r="I10" s="50"/>
      <c r="J10" s="50"/>
      <c r="K10" s="50"/>
      <c r="L10" s="50"/>
      <c r="M10" s="27"/>
      <c r="N10" s="27"/>
      <c r="O10" s="27"/>
      <c r="P10" s="9"/>
      <c r="Q10" s="31"/>
      <c r="R10" s="31"/>
      <c r="S10" s="31"/>
      <c r="T10" s="31"/>
      <c r="U10" s="9"/>
    </row>
    <row r="11" spans="1:21" s="10" customFormat="1" ht="20.100000000000001" customHeight="1" thickBot="1" x14ac:dyDescent="0.3">
      <c r="A11" s="52"/>
      <c r="B11" s="52"/>
      <c r="C11" s="52"/>
      <c r="D11" s="52"/>
      <c r="E11" s="52"/>
      <c r="F11" s="52"/>
      <c r="G11" s="52"/>
      <c r="H11" s="52"/>
      <c r="I11" s="52"/>
      <c r="J11" s="52"/>
      <c r="K11" s="52"/>
      <c r="L11" s="52"/>
      <c r="M11" s="27"/>
      <c r="N11" s="27"/>
      <c r="O11" s="27"/>
      <c r="P11" s="9"/>
      <c r="Q11" s="31"/>
      <c r="R11" s="31"/>
      <c r="S11" s="31"/>
      <c r="T11" s="31"/>
      <c r="U11" s="9"/>
    </row>
    <row r="12" spans="1:21" s="10" customFormat="1" ht="20.100000000000001" customHeight="1" thickBot="1" x14ac:dyDescent="0.3">
      <c r="A12" s="28" t="s">
        <v>34</v>
      </c>
      <c r="B12" s="29"/>
      <c r="C12" s="29"/>
      <c r="D12" s="29"/>
      <c r="E12" s="29"/>
      <c r="F12" s="29"/>
      <c r="G12" s="29"/>
      <c r="H12" s="29"/>
      <c r="I12" s="29"/>
      <c r="J12" s="29"/>
      <c r="K12" s="29"/>
      <c r="L12" s="29"/>
      <c r="M12" s="29"/>
      <c r="N12" s="29"/>
      <c r="O12" s="30"/>
      <c r="P12" s="9"/>
      <c r="Q12" s="31"/>
      <c r="R12" s="31"/>
      <c r="S12" s="31"/>
      <c r="T12" s="31"/>
      <c r="U12" s="9"/>
    </row>
    <row r="13" spans="1:21" ht="20.100000000000001" customHeight="1" x14ac:dyDescent="0.25">
      <c r="A13" s="8"/>
      <c r="B13" s="8"/>
      <c r="C13" s="8"/>
      <c r="D13" s="8"/>
      <c r="E13" s="8"/>
      <c r="F13" s="18"/>
      <c r="G13" s="7"/>
      <c r="H13" s="7"/>
      <c r="I13" s="7"/>
      <c r="J13" s="7"/>
      <c r="K13" s="7"/>
      <c r="L13" s="7"/>
      <c r="M13" s="7"/>
      <c r="N13" s="7"/>
      <c r="O13" s="7"/>
      <c r="P13" s="8"/>
      <c r="Q13" s="31"/>
      <c r="R13" s="31"/>
      <c r="S13" s="31"/>
      <c r="T13" s="31"/>
      <c r="U13" s="8"/>
    </row>
    <row r="14" spans="1:21" ht="30" customHeight="1" x14ac:dyDescent="0.25">
      <c r="A14" s="34" t="s">
        <v>0</v>
      </c>
      <c r="B14" s="34" t="s">
        <v>33</v>
      </c>
      <c r="C14" s="34" t="s">
        <v>24</v>
      </c>
      <c r="D14" s="34" t="s">
        <v>25</v>
      </c>
      <c r="E14" s="32" t="s">
        <v>27</v>
      </c>
      <c r="F14" s="35" t="s">
        <v>28</v>
      </c>
      <c r="G14" s="34" t="s">
        <v>11</v>
      </c>
      <c r="H14" s="34"/>
      <c r="I14" s="34"/>
      <c r="J14" s="34"/>
      <c r="K14" s="34"/>
      <c r="L14" s="34"/>
      <c r="M14" s="34"/>
      <c r="N14" s="34"/>
      <c r="O14" s="34"/>
      <c r="P14" s="36"/>
      <c r="Q14" s="31"/>
      <c r="R14" s="31"/>
      <c r="S14" s="31"/>
      <c r="T14" s="31"/>
      <c r="U14" s="8"/>
    </row>
    <row r="15" spans="1:21" ht="114.95" customHeight="1" x14ac:dyDescent="0.25">
      <c r="A15" s="34"/>
      <c r="B15" s="34"/>
      <c r="C15" s="34"/>
      <c r="D15" s="34"/>
      <c r="E15" s="33"/>
      <c r="F15" s="35"/>
      <c r="G15" s="5" t="s">
        <v>1</v>
      </c>
      <c r="H15" s="5" t="s">
        <v>2</v>
      </c>
      <c r="I15" s="5" t="s">
        <v>3</v>
      </c>
      <c r="J15" s="5" t="s">
        <v>29</v>
      </c>
      <c r="K15" s="5" t="s">
        <v>30</v>
      </c>
      <c r="L15" s="5" t="s">
        <v>4</v>
      </c>
      <c r="M15" s="5" t="s">
        <v>5</v>
      </c>
      <c r="N15" s="5" t="s">
        <v>32</v>
      </c>
      <c r="O15" s="5" t="s">
        <v>31</v>
      </c>
      <c r="P15" s="37"/>
      <c r="Q15" s="31"/>
      <c r="R15" s="31"/>
      <c r="S15" s="31"/>
      <c r="T15" s="31"/>
      <c r="U15" s="8"/>
    </row>
    <row r="16" spans="1:21" ht="18.75" customHeight="1" x14ac:dyDescent="0.25">
      <c r="A16" s="47" t="s">
        <v>26</v>
      </c>
      <c r="B16" s="48"/>
      <c r="C16" s="48"/>
      <c r="D16" s="48"/>
      <c r="E16" s="48"/>
      <c r="F16" s="49"/>
      <c r="G16" s="19" t="s">
        <v>17</v>
      </c>
      <c r="H16" s="19" t="s">
        <v>14</v>
      </c>
      <c r="I16" s="19" t="s">
        <v>14</v>
      </c>
      <c r="J16" s="19" t="s">
        <v>17</v>
      </c>
      <c r="K16" s="19" t="s">
        <v>17</v>
      </c>
      <c r="L16" s="19" t="s">
        <v>17</v>
      </c>
      <c r="M16" s="19" t="s">
        <v>15</v>
      </c>
      <c r="N16" s="19" t="s">
        <v>16</v>
      </c>
      <c r="O16" s="19" t="s">
        <v>16</v>
      </c>
      <c r="P16" s="37"/>
      <c r="Q16" s="31"/>
      <c r="R16" s="31"/>
      <c r="S16" s="31"/>
      <c r="T16" s="31"/>
      <c r="U16" s="8"/>
    </row>
    <row r="17" spans="1:21" s="10" customFormat="1" ht="18" customHeight="1" x14ac:dyDescent="0.25">
      <c r="A17" s="13">
        <v>0</v>
      </c>
      <c r="B17" s="14" t="s">
        <v>7</v>
      </c>
      <c r="C17" s="14" t="s">
        <v>6</v>
      </c>
      <c r="D17" s="15">
        <v>36475</v>
      </c>
      <c r="E17" s="16">
        <f>DATEDIF(D17,DATE(2022,11,6),"Y")</f>
        <v>22</v>
      </c>
      <c r="F17" s="17" t="s">
        <v>8</v>
      </c>
      <c r="G17" s="17">
        <v>14.25</v>
      </c>
      <c r="H17" s="17" t="s">
        <v>12</v>
      </c>
      <c r="I17" s="17" t="s">
        <v>13</v>
      </c>
      <c r="J17" s="17">
        <v>9.8699999999999992</v>
      </c>
      <c r="K17" s="17">
        <v>8.56</v>
      </c>
      <c r="L17" s="17">
        <v>23.34</v>
      </c>
      <c r="M17" s="17">
        <v>87.6</v>
      </c>
      <c r="N17" s="17">
        <v>37</v>
      </c>
      <c r="O17" s="17">
        <v>168</v>
      </c>
      <c r="P17" s="37"/>
      <c r="Q17" s="31"/>
      <c r="R17" s="31"/>
      <c r="S17" s="31"/>
      <c r="T17" s="31"/>
      <c r="U17" s="9"/>
    </row>
    <row r="18" spans="1:21" s="10" customFormat="1" ht="18" customHeight="1" x14ac:dyDescent="0.25">
      <c r="A18" s="1" t="str">
        <f>IF(ISBLANK(B18)=FALSE,A17+1,"")</f>
        <v/>
      </c>
      <c r="B18" s="11"/>
      <c r="C18" s="11"/>
      <c r="D18" s="12"/>
      <c r="E18" s="2" t="str">
        <f>IF(ISBLANK(D18)=FALSE,DATEDIF(D18,DATE(2022,11,6),"Y"),"")</f>
        <v/>
      </c>
      <c r="F18" s="22"/>
      <c r="G18" s="20"/>
      <c r="H18" s="20"/>
      <c r="I18" s="20"/>
      <c r="J18" s="20"/>
      <c r="K18" s="20"/>
      <c r="L18" s="20"/>
      <c r="M18" s="24"/>
      <c r="N18" s="24"/>
      <c r="O18" s="24"/>
      <c r="P18" s="37"/>
      <c r="Q18" s="31"/>
      <c r="R18" s="31"/>
      <c r="S18" s="31"/>
      <c r="T18" s="31"/>
      <c r="U18" s="9"/>
    </row>
    <row r="19" spans="1:21" s="10" customFormat="1" ht="18" customHeight="1" x14ac:dyDescent="0.25">
      <c r="A19" s="1" t="str">
        <f t="shared" ref="A19:A47" si="0">IF(ISBLANK(B19)=FALSE,A18+1,"")</f>
        <v/>
      </c>
      <c r="B19" s="11"/>
      <c r="C19" s="11"/>
      <c r="D19" s="12"/>
      <c r="E19" s="2" t="str">
        <f t="shared" ref="E19:E47" si="1">IF(ISBLANK(D19)=FALSE,DATEDIF(D19,DATE(2022,11,6),"Y"),"")</f>
        <v/>
      </c>
      <c r="F19" s="22"/>
      <c r="G19" s="20"/>
      <c r="H19" s="20"/>
      <c r="I19" s="20"/>
      <c r="J19" s="20"/>
      <c r="K19" s="20"/>
      <c r="L19" s="20"/>
      <c r="M19" s="24"/>
      <c r="N19" s="24"/>
      <c r="O19" s="24"/>
      <c r="P19" s="37"/>
      <c r="Q19" s="31"/>
      <c r="R19" s="31"/>
      <c r="S19" s="31"/>
      <c r="T19" s="31"/>
      <c r="U19" s="9"/>
    </row>
    <row r="20" spans="1:21" s="10" customFormat="1" ht="18" customHeight="1" x14ac:dyDescent="0.25">
      <c r="A20" s="1" t="str">
        <f t="shared" si="0"/>
        <v/>
      </c>
      <c r="B20" s="11"/>
      <c r="C20" s="11"/>
      <c r="D20" s="12"/>
      <c r="E20" s="2" t="str">
        <f t="shared" si="1"/>
        <v/>
      </c>
      <c r="F20" s="22"/>
      <c r="G20" s="20"/>
      <c r="H20" s="21"/>
      <c r="I20" s="21"/>
      <c r="J20" s="20"/>
      <c r="K20" s="20"/>
      <c r="L20" s="20"/>
      <c r="M20" s="24"/>
      <c r="N20" s="24"/>
      <c r="O20" s="24"/>
      <c r="P20" s="37"/>
      <c r="Q20" s="31"/>
      <c r="R20" s="31"/>
      <c r="S20" s="31"/>
      <c r="T20" s="31"/>
      <c r="U20" s="9"/>
    </row>
    <row r="21" spans="1:21" s="10" customFormat="1" ht="18" customHeight="1" x14ac:dyDescent="0.25">
      <c r="A21" s="1" t="str">
        <f t="shared" si="0"/>
        <v/>
      </c>
      <c r="B21" s="11"/>
      <c r="C21" s="11"/>
      <c r="D21" s="12"/>
      <c r="E21" s="2" t="str">
        <f t="shared" si="1"/>
        <v/>
      </c>
      <c r="F21" s="22"/>
      <c r="G21" s="20"/>
      <c r="H21" s="21"/>
      <c r="I21" s="21"/>
      <c r="J21" s="20"/>
      <c r="K21" s="20"/>
      <c r="L21" s="20"/>
      <c r="M21" s="24"/>
      <c r="N21" s="24"/>
      <c r="O21" s="24"/>
      <c r="P21" s="37"/>
      <c r="Q21" s="31"/>
      <c r="R21" s="31"/>
      <c r="S21" s="31"/>
      <c r="T21" s="31"/>
      <c r="U21" s="9"/>
    </row>
    <row r="22" spans="1:21" s="10" customFormat="1" ht="18" customHeight="1" x14ac:dyDescent="0.25">
      <c r="A22" s="1" t="str">
        <f t="shared" si="0"/>
        <v/>
      </c>
      <c r="B22" s="11"/>
      <c r="C22" s="11"/>
      <c r="D22" s="12"/>
      <c r="E22" s="2" t="str">
        <f t="shared" si="1"/>
        <v/>
      </c>
      <c r="F22" s="22"/>
      <c r="G22" s="20"/>
      <c r="H22" s="21"/>
      <c r="I22" s="21"/>
      <c r="J22" s="20"/>
      <c r="K22" s="20"/>
      <c r="L22" s="20"/>
      <c r="M22" s="24"/>
      <c r="N22" s="24"/>
      <c r="O22" s="24"/>
      <c r="P22" s="37"/>
      <c r="Q22" s="31"/>
      <c r="R22" s="31"/>
      <c r="S22" s="31"/>
      <c r="T22" s="31"/>
      <c r="U22" s="9"/>
    </row>
    <row r="23" spans="1:21" s="10" customFormat="1" ht="18" customHeight="1" x14ac:dyDescent="0.25">
      <c r="A23" s="1" t="str">
        <f t="shared" si="0"/>
        <v/>
      </c>
      <c r="B23" s="11"/>
      <c r="C23" s="11"/>
      <c r="D23" s="12"/>
      <c r="E23" s="2" t="str">
        <f t="shared" si="1"/>
        <v/>
      </c>
      <c r="F23" s="22"/>
      <c r="G23" s="20"/>
      <c r="H23" s="21"/>
      <c r="I23" s="21"/>
      <c r="J23" s="20"/>
      <c r="K23" s="20"/>
      <c r="L23" s="20"/>
      <c r="M23" s="24"/>
      <c r="N23" s="24"/>
      <c r="O23" s="24"/>
      <c r="P23" s="37"/>
      <c r="Q23" s="31"/>
      <c r="R23" s="31"/>
      <c r="S23" s="31"/>
      <c r="T23" s="31"/>
      <c r="U23" s="9"/>
    </row>
    <row r="24" spans="1:21" s="10" customFormat="1" ht="18" customHeight="1" x14ac:dyDescent="0.25">
      <c r="A24" s="1" t="str">
        <f t="shared" si="0"/>
        <v/>
      </c>
      <c r="B24" s="11"/>
      <c r="C24" s="11"/>
      <c r="D24" s="12"/>
      <c r="E24" s="2" t="str">
        <f t="shared" si="1"/>
        <v/>
      </c>
      <c r="F24" s="22"/>
      <c r="G24" s="20"/>
      <c r="H24" s="21"/>
      <c r="I24" s="21"/>
      <c r="J24" s="20"/>
      <c r="K24" s="20"/>
      <c r="L24" s="20"/>
      <c r="M24" s="24"/>
      <c r="N24" s="24"/>
      <c r="O24" s="24"/>
      <c r="P24" s="37"/>
      <c r="Q24" s="31"/>
      <c r="R24" s="31"/>
      <c r="S24" s="31"/>
      <c r="T24" s="31"/>
      <c r="U24" s="9"/>
    </row>
    <row r="25" spans="1:21" s="10" customFormat="1" ht="18" customHeight="1" x14ac:dyDescent="0.25">
      <c r="A25" s="1" t="str">
        <f t="shared" si="0"/>
        <v/>
      </c>
      <c r="B25" s="11"/>
      <c r="C25" s="11"/>
      <c r="D25" s="12"/>
      <c r="E25" s="2" t="str">
        <f t="shared" si="1"/>
        <v/>
      </c>
      <c r="F25" s="22"/>
      <c r="G25" s="20"/>
      <c r="H25" s="21"/>
      <c r="I25" s="21"/>
      <c r="J25" s="20"/>
      <c r="K25" s="20"/>
      <c r="L25" s="20"/>
      <c r="M25" s="24"/>
      <c r="N25" s="24"/>
      <c r="O25" s="24"/>
      <c r="P25" s="37"/>
      <c r="Q25" s="31"/>
      <c r="R25" s="31"/>
      <c r="S25" s="31"/>
      <c r="T25" s="31"/>
      <c r="U25" s="9"/>
    </row>
    <row r="26" spans="1:21" s="10" customFormat="1" ht="18" customHeight="1" x14ac:dyDescent="0.25">
      <c r="A26" s="1" t="str">
        <f t="shared" si="0"/>
        <v/>
      </c>
      <c r="B26" s="11"/>
      <c r="C26" s="11"/>
      <c r="D26" s="12"/>
      <c r="E26" s="2" t="str">
        <f t="shared" si="1"/>
        <v/>
      </c>
      <c r="F26" s="22"/>
      <c r="G26" s="20"/>
      <c r="H26" s="21"/>
      <c r="I26" s="21"/>
      <c r="J26" s="20"/>
      <c r="K26" s="20"/>
      <c r="L26" s="20"/>
      <c r="M26" s="24"/>
      <c r="N26" s="24"/>
      <c r="O26" s="24"/>
      <c r="P26" s="37"/>
      <c r="Q26" s="31"/>
      <c r="R26" s="31"/>
      <c r="S26" s="31"/>
      <c r="T26" s="31"/>
      <c r="U26" s="9"/>
    </row>
    <row r="27" spans="1:21" s="10" customFormat="1" ht="18" customHeight="1" x14ac:dyDescent="0.25">
      <c r="A27" s="1" t="str">
        <f t="shared" si="0"/>
        <v/>
      </c>
      <c r="B27" s="11"/>
      <c r="C27" s="11"/>
      <c r="D27" s="12"/>
      <c r="E27" s="2" t="str">
        <f t="shared" si="1"/>
        <v/>
      </c>
      <c r="F27" s="22"/>
      <c r="G27" s="20"/>
      <c r="H27" s="21"/>
      <c r="I27" s="21"/>
      <c r="J27" s="20"/>
      <c r="K27" s="20"/>
      <c r="L27" s="20"/>
      <c r="M27" s="24"/>
      <c r="N27" s="24"/>
      <c r="O27" s="24"/>
      <c r="P27" s="37"/>
      <c r="Q27" s="31"/>
      <c r="R27" s="31"/>
      <c r="S27" s="31"/>
      <c r="T27" s="31"/>
      <c r="U27" s="9"/>
    </row>
    <row r="28" spans="1:21" s="10" customFormat="1" ht="18" customHeight="1" x14ac:dyDescent="0.25">
      <c r="A28" s="1" t="str">
        <f t="shared" si="0"/>
        <v/>
      </c>
      <c r="B28" s="11"/>
      <c r="C28" s="11"/>
      <c r="D28" s="12"/>
      <c r="E28" s="2" t="str">
        <f t="shared" si="1"/>
        <v/>
      </c>
      <c r="F28" s="22"/>
      <c r="G28" s="20"/>
      <c r="H28" s="21"/>
      <c r="I28" s="21"/>
      <c r="J28" s="20"/>
      <c r="K28" s="20"/>
      <c r="L28" s="20"/>
      <c r="M28" s="24"/>
      <c r="N28" s="24"/>
      <c r="O28" s="24"/>
      <c r="P28" s="37"/>
      <c r="Q28" s="31"/>
      <c r="R28" s="31"/>
      <c r="S28" s="31"/>
      <c r="T28" s="31"/>
      <c r="U28" s="9"/>
    </row>
    <row r="29" spans="1:21" s="10" customFormat="1" ht="18" customHeight="1" x14ac:dyDescent="0.25">
      <c r="A29" s="1" t="str">
        <f t="shared" si="0"/>
        <v/>
      </c>
      <c r="B29" s="11"/>
      <c r="C29" s="11"/>
      <c r="D29" s="12"/>
      <c r="E29" s="2" t="str">
        <f t="shared" si="1"/>
        <v/>
      </c>
      <c r="F29" s="22"/>
      <c r="G29" s="20"/>
      <c r="H29" s="21"/>
      <c r="I29" s="21"/>
      <c r="J29" s="20"/>
      <c r="K29" s="20"/>
      <c r="L29" s="20"/>
      <c r="M29" s="24"/>
      <c r="N29" s="24"/>
      <c r="O29" s="24"/>
      <c r="P29" s="37"/>
      <c r="Q29" s="31"/>
      <c r="R29" s="31"/>
      <c r="S29" s="31"/>
      <c r="T29" s="31"/>
      <c r="U29" s="9"/>
    </row>
    <row r="30" spans="1:21" s="10" customFormat="1" ht="18" customHeight="1" x14ac:dyDescent="0.25">
      <c r="A30" s="1" t="str">
        <f t="shared" si="0"/>
        <v/>
      </c>
      <c r="B30" s="11"/>
      <c r="C30" s="11"/>
      <c r="D30" s="12"/>
      <c r="E30" s="2" t="str">
        <f t="shared" si="1"/>
        <v/>
      </c>
      <c r="F30" s="22"/>
      <c r="G30" s="20"/>
      <c r="H30" s="21"/>
      <c r="I30" s="21"/>
      <c r="J30" s="20"/>
      <c r="K30" s="20"/>
      <c r="L30" s="20"/>
      <c r="M30" s="24"/>
      <c r="N30" s="24"/>
      <c r="O30" s="24"/>
      <c r="P30" s="37"/>
      <c r="Q30" s="31"/>
      <c r="R30" s="31"/>
      <c r="S30" s="31"/>
      <c r="T30" s="31"/>
      <c r="U30" s="9"/>
    </row>
    <row r="31" spans="1:21" s="10" customFormat="1" ht="18" customHeight="1" x14ac:dyDescent="0.25">
      <c r="A31" s="1" t="str">
        <f t="shared" si="0"/>
        <v/>
      </c>
      <c r="B31" s="11"/>
      <c r="C31" s="11"/>
      <c r="D31" s="12"/>
      <c r="E31" s="2" t="str">
        <f t="shared" si="1"/>
        <v/>
      </c>
      <c r="F31" s="22"/>
      <c r="G31" s="20"/>
      <c r="H31" s="21"/>
      <c r="I31" s="21"/>
      <c r="J31" s="20"/>
      <c r="K31" s="20"/>
      <c r="L31" s="20"/>
      <c r="M31" s="24"/>
      <c r="N31" s="24"/>
      <c r="O31" s="24"/>
      <c r="P31" s="37"/>
      <c r="Q31" s="31"/>
      <c r="R31" s="31"/>
      <c r="S31" s="31"/>
      <c r="T31" s="31"/>
      <c r="U31" s="9"/>
    </row>
    <row r="32" spans="1:21" s="10" customFormat="1" ht="18" customHeight="1" x14ac:dyDescent="0.25">
      <c r="A32" s="1" t="str">
        <f t="shared" si="0"/>
        <v/>
      </c>
      <c r="B32" s="11"/>
      <c r="C32" s="11"/>
      <c r="D32" s="12"/>
      <c r="E32" s="2" t="str">
        <f t="shared" si="1"/>
        <v/>
      </c>
      <c r="F32" s="22"/>
      <c r="G32" s="20"/>
      <c r="H32" s="21"/>
      <c r="I32" s="21"/>
      <c r="J32" s="20"/>
      <c r="K32" s="20"/>
      <c r="L32" s="20"/>
      <c r="M32" s="24"/>
      <c r="N32" s="24"/>
      <c r="O32" s="24"/>
      <c r="P32" s="37"/>
      <c r="Q32" s="31"/>
      <c r="R32" s="31"/>
      <c r="S32" s="31"/>
      <c r="T32" s="31"/>
      <c r="U32" s="9"/>
    </row>
    <row r="33" spans="1:21" s="10" customFormat="1" ht="18" customHeight="1" x14ac:dyDescent="0.25">
      <c r="A33" s="1" t="str">
        <f t="shared" si="0"/>
        <v/>
      </c>
      <c r="B33" s="11"/>
      <c r="C33" s="11"/>
      <c r="D33" s="12"/>
      <c r="E33" s="2" t="str">
        <f t="shared" si="1"/>
        <v/>
      </c>
      <c r="F33" s="22"/>
      <c r="G33" s="20"/>
      <c r="H33" s="21"/>
      <c r="I33" s="21"/>
      <c r="J33" s="20"/>
      <c r="K33" s="20"/>
      <c r="L33" s="20"/>
      <c r="M33" s="24"/>
      <c r="N33" s="24"/>
      <c r="O33" s="24"/>
      <c r="P33" s="37"/>
      <c r="Q33" s="31"/>
      <c r="R33" s="31"/>
      <c r="S33" s="31"/>
      <c r="T33" s="31"/>
      <c r="U33" s="9"/>
    </row>
    <row r="34" spans="1:21" s="10" customFormat="1" ht="18" customHeight="1" x14ac:dyDescent="0.25">
      <c r="A34" s="1" t="str">
        <f t="shared" si="0"/>
        <v/>
      </c>
      <c r="B34" s="11"/>
      <c r="C34" s="11"/>
      <c r="D34" s="12"/>
      <c r="E34" s="2" t="str">
        <f t="shared" si="1"/>
        <v/>
      </c>
      <c r="F34" s="22"/>
      <c r="G34" s="20"/>
      <c r="H34" s="21"/>
      <c r="I34" s="21"/>
      <c r="J34" s="20"/>
      <c r="K34" s="20"/>
      <c r="L34" s="20"/>
      <c r="M34" s="24"/>
      <c r="N34" s="24"/>
      <c r="O34" s="24"/>
      <c r="P34" s="37"/>
      <c r="Q34" s="31"/>
      <c r="R34" s="31"/>
      <c r="S34" s="31"/>
      <c r="T34" s="31"/>
      <c r="U34" s="9"/>
    </row>
    <row r="35" spans="1:21" s="10" customFormat="1" ht="18" customHeight="1" x14ac:dyDescent="0.25">
      <c r="A35" s="1" t="str">
        <f t="shared" si="0"/>
        <v/>
      </c>
      <c r="B35" s="11"/>
      <c r="C35" s="11"/>
      <c r="D35" s="12"/>
      <c r="E35" s="2" t="str">
        <f t="shared" si="1"/>
        <v/>
      </c>
      <c r="F35" s="22"/>
      <c r="G35" s="20"/>
      <c r="H35" s="21"/>
      <c r="I35" s="21"/>
      <c r="J35" s="20"/>
      <c r="K35" s="20"/>
      <c r="L35" s="20"/>
      <c r="M35" s="24"/>
      <c r="N35" s="24"/>
      <c r="O35" s="24"/>
      <c r="P35" s="37"/>
      <c r="Q35" s="31"/>
      <c r="R35" s="31"/>
      <c r="S35" s="31"/>
      <c r="T35" s="31"/>
      <c r="U35" s="9"/>
    </row>
    <row r="36" spans="1:21" s="10" customFormat="1" ht="18" customHeight="1" x14ac:dyDescent="0.25">
      <c r="A36" s="1" t="str">
        <f t="shared" si="0"/>
        <v/>
      </c>
      <c r="B36" s="11"/>
      <c r="C36" s="11"/>
      <c r="D36" s="12"/>
      <c r="E36" s="2" t="str">
        <f t="shared" si="1"/>
        <v/>
      </c>
      <c r="F36" s="22"/>
      <c r="G36" s="20"/>
      <c r="H36" s="21"/>
      <c r="I36" s="21"/>
      <c r="J36" s="20"/>
      <c r="K36" s="20"/>
      <c r="L36" s="20"/>
      <c r="M36" s="24"/>
      <c r="N36" s="24"/>
      <c r="O36" s="24"/>
      <c r="P36" s="37"/>
      <c r="Q36" s="31"/>
      <c r="R36" s="31"/>
      <c r="S36" s="31"/>
      <c r="T36" s="31"/>
      <c r="U36" s="9"/>
    </row>
    <row r="37" spans="1:21" s="10" customFormat="1" ht="18" customHeight="1" x14ac:dyDescent="0.25">
      <c r="A37" s="1" t="str">
        <f t="shared" si="0"/>
        <v/>
      </c>
      <c r="B37" s="11"/>
      <c r="C37" s="11"/>
      <c r="D37" s="12"/>
      <c r="E37" s="2" t="str">
        <f t="shared" si="1"/>
        <v/>
      </c>
      <c r="F37" s="22"/>
      <c r="G37" s="20"/>
      <c r="H37" s="21"/>
      <c r="I37" s="21"/>
      <c r="J37" s="20"/>
      <c r="K37" s="20"/>
      <c r="L37" s="20"/>
      <c r="M37" s="24"/>
      <c r="N37" s="24"/>
      <c r="O37" s="24"/>
      <c r="P37" s="37"/>
      <c r="Q37" s="31"/>
      <c r="R37" s="31"/>
      <c r="S37" s="31"/>
      <c r="T37" s="31"/>
      <c r="U37" s="9"/>
    </row>
    <row r="38" spans="1:21" s="10" customFormat="1" ht="18" customHeight="1" x14ac:dyDescent="0.25">
      <c r="A38" s="1" t="str">
        <f t="shared" si="0"/>
        <v/>
      </c>
      <c r="B38" s="11"/>
      <c r="C38" s="11"/>
      <c r="D38" s="12"/>
      <c r="E38" s="2" t="str">
        <f t="shared" si="1"/>
        <v/>
      </c>
      <c r="F38" s="22"/>
      <c r="G38" s="20"/>
      <c r="H38" s="21"/>
      <c r="I38" s="21"/>
      <c r="J38" s="20"/>
      <c r="K38" s="20"/>
      <c r="L38" s="20"/>
      <c r="M38" s="24"/>
      <c r="N38" s="24"/>
      <c r="O38" s="24"/>
      <c r="P38" s="37"/>
      <c r="Q38" s="31"/>
      <c r="R38" s="31"/>
      <c r="S38" s="31"/>
      <c r="T38" s="31"/>
      <c r="U38" s="9"/>
    </row>
    <row r="39" spans="1:21" s="10" customFormat="1" ht="18" customHeight="1" x14ac:dyDescent="0.25">
      <c r="A39" s="1" t="str">
        <f t="shared" si="0"/>
        <v/>
      </c>
      <c r="B39" s="11"/>
      <c r="C39" s="11"/>
      <c r="D39" s="12"/>
      <c r="E39" s="2" t="str">
        <f t="shared" si="1"/>
        <v/>
      </c>
      <c r="F39" s="22"/>
      <c r="G39" s="20"/>
      <c r="H39" s="21"/>
      <c r="I39" s="21"/>
      <c r="J39" s="20"/>
      <c r="K39" s="20"/>
      <c r="L39" s="20"/>
      <c r="M39" s="24"/>
      <c r="N39" s="24"/>
      <c r="O39" s="24"/>
      <c r="P39" s="37"/>
      <c r="Q39" s="31"/>
      <c r="R39" s="31"/>
      <c r="S39" s="31"/>
      <c r="T39" s="31"/>
      <c r="U39" s="9"/>
    </row>
    <row r="40" spans="1:21" s="10" customFormat="1" ht="18" customHeight="1" x14ac:dyDescent="0.25">
      <c r="A40" s="1" t="str">
        <f t="shared" si="0"/>
        <v/>
      </c>
      <c r="B40" s="11"/>
      <c r="C40" s="11"/>
      <c r="D40" s="12"/>
      <c r="E40" s="2" t="str">
        <f t="shared" si="1"/>
        <v/>
      </c>
      <c r="F40" s="22"/>
      <c r="G40" s="20"/>
      <c r="H40" s="21"/>
      <c r="I40" s="21"/>
      <c r="J40" s="20"/>
      <c r="K40" s="20"/>
      <c r="L40" s="20"/>
      <c r="M40" s="24"/>
      <c r="N40" s="24"/>
      <c r="O40" s="24"/>
      <c r="P40" s="37"/>
      <c r="Q40" s="31"/>
      <c r="R40" s="31"/>
      <c r="S40" s="31"/>
      <c r="T40" s="31"/>
      <c r="U40" s="9"/>
    </row>
    <row r="41" spans="1:21" s="10" customFormat="1" ht="18" customHeight="1" x14ac:dyDescent="0.25">
      <c r="A41" s="1" t="str">
        <f t="shared" si="0"/>
        <v/>
      </c>
      <c r="B41" s="11"/>
      <c r="C41" s="11"/>
      <c r="D41" s="12"/>
      <c r="E41" s="2" t="str">
        <f t="shared" si="1"/>
        <v/>
      </c>
      <c r="F41" s="22"/>
      <c r="G41" s="20"/>
      <c r="H41" s="21"/>
      <c r="I41" s="21"/>
      <c r="J41" s="20"/>
      <c r="K41" s="20"/>
      <c r="L41" s="20"/>
      <c r="M41" s="24"/>
      <c r="N41" s="24"/>
      <c r="O41" s="24"/>
      <c r="P41" s="37"/>
      <c r="Q41" s="31"/>
      <c r="R41" s="31"/>
      <c r="S41" s="31"/>
      <c r="T41" s="31"/>
      <c r="U41" s="9"/>
    </row>
    <row r="42" spans="1:21" s="10" customFormat="1" ht="18" customHeight="1" x14ac:dyDescent="0.25">
      <c r="A42" s="1" t="str">
        <f t="shared" si="0"/>
        <v/>
      </c>
      <c r="B42" s="11"/>
      <c r="C42" s="11"/>
      <c r="D42" s="12"/>
      <c r="E42" s="2" t="str">
        <f t="shared" si="1"/>
        <v/>
      </c>
      <c r="F42" s="22"/>
      <c r="G42" s="20"/>
      <c r="H42" s="21"/>
      <c r="I42" s="21"/>
      <c r="J42" s="20"/>
      <c r="K42" s="20"/>
      <c r="L42" s="20"/>
      <c r="M42" s="24"/>
      <c r="N42" s="24"/>
      <c r="O42" s="24"/>
      <c r="P42" s="37"/>
      <c r="Q42" s="31"/>
      <c r="R42" s="31"/>
      <c r="S42" s="31"/>
      <c r="T42" s="31"/>
      <c r="U42" s="9"/>
    </row>
    <row r="43" spans="1:21" s="10" customFormat="1" ht="18" customHeight="1" x14ac:dyDescent="0.25">
      <c r="A43" s="1" t="str">
        <f t="shared" si="0"/>
        <v/>
      </c>
      <c r="B43" s="11"/>
      <c r="C43" s="11"/>
      <c r="D43" s="12"/>
      <c r="E43" s="2" t="str">
        <f t="shared" si="1"/>
        <v/>
      </c>
      <c r="F43" s="22"/>
      <c r="G43" s="20"/>
      <c r="H43" s="21"/>
      <c r="I43" s="21"/>
      <c r="J43" s="20"/>
      <c r="K43" s="20"/>
      <c r="L43" s="20"/>
      <c r="M43" s="24"/>
      <c r="N43" s="24"/>
      <c r="O43" s="24"/>
      <c r="P43" s="37"/>
      <c r="Q43" s="31"/>
      <c r="R43" s="31"/>
      <c r="S43" s="31"/>
      <c r="T43" s="31"/>
      <c r="U43" s="9"/>
    </row>
    <row r="44" spans="1:21" s="10" customFormat="1" ht="18" customHeight="1" x14ac:dyDescent="0.25">
      <c r="A44" s="1" t="str">
        <f t="shared" si="0"/>
        <v/>
      </c>
      <c r="B44" s="11"/>
      <c r="C44" s="11"/>
      <c r="D44" s="12"/>
      <c r="E44" s="2" t="str">
        <f t="shared" si="1"/>
        <v/>
      </c>
      <c r="F44" s="22"/>
      <c r="G44" s="20"/>
      <c r="H44" s="21"/>
      <c r="I44" s="21"/>
      <c r="J44" s="20"/>
      <c r="K44" s="20"/>
      <c r="L44" s="20"/>
      <c r="M44" s="24"/>
      <c r="N44" s="24"/>
      <c r="O44" s="24"/>
      <c r="P44" s="37"/>
      <c r="Q44" s="31"/>
      <c r="R44" s="31"/>
      <c r="S44" s="31"/>
      <c r="T44" s="31"/>
      <c r="U44" s="9"/>
    </row>
    <row r="45" spans="1:21" s="10" customFormat="1" ht="18" customHeight="1" x14ac:dyDescent="0.25">
      <c r="A45" s="1" t="str">
        <f t="shared" si="0"/>
        <v/>
      </c>
      <c r="B45" s="11"/>
      <c r="C45" s="11"/>
      <c r="D45" s="12"/>
      <c r="E45" s="2" t="str">
        <f t="shared" si="1"/>
        <v/>
      </c>
      <c r="F45" s="22"/>
      <c r="G45" s="20"/>
      <c r="H45" s="21"/>
      <c r="I45" s="21"/>
      <c r="J45" s="20"/>
      <c r="K45" s="20"/>
      <c r="L45" s="20"/>
      <c r="M45" s="24"/>
      <c r="N45" s="24"/>
      <c r="O45" s="24"/>
      <c r="P45" s="37"/>
      <c r="Q45" s="31"/>
      <c r="R45" s="31"/>
      <c r="S45" s="31"/>
      <c r="T45" s="31"/>
      <c r="U45" s="9"/>
    </row>
    <row r="46" spans="1:21" s="10" customFormat="1" ht="18" customHeight="1" x14ac:dyDescent="0.25">
      <c r="A46" s="1" t="str">
        <f t="shared" si="0"/>
        <v/>
      </c>
      <c r="B46" s="11"/>
      <c r="C46" s="11"/>
      <c r="D46" s="12"/>
      <c r="E46" s="2" t="str">
        <f t="shared" si="1"/>
        <v/>
      </c>
      <c r="F46" s="22"/>
      <c r="G46" s="20"/>
      <c r="H46" s="21"/>
      <c r="I46" s="21"/>
      <c r="J46" s="20"/>
      <c r="K46" s="20"/>
      <c r="L46" s="20"/>
      <c r="M46" s="24"/>
      <c r="N46" s="24"/>
      <c r="O46" s="24"/>
      <c r="P46" s="37"/>
      <c r="Q46" s="31"/>
      <c r="R46" s="31"/>
      <c r="S46" s="31"/>
      <c r="T46" s="31"/>
      <c r="U46" s="9"/>
    </row>
    <row r="47" spans="1:21" s="10" customFormat="1" ht="18" customHeight="1" x14ac:dyDescent="0.25">
      <c r="A47" s="1" t="str">
        <f t="shared" si="0"/>
        <v/>
      </c>
      <c r="B47" s="11"/>
      <c r="C47" s="11"/>
      <c r="D47" s="12"/>
      <c r="E47" s="2" t="str">
        <f t="shared" si="1"/>
        <v/>
      </c>
      <c r="F47" s="22"/>
      <c r="G47" s="20"/>
      <c r="H47" s="21"/>
      <c r="I47" s="21"/>
      <c r="J47" s="20"/>
      <c r="K47" s="20"/>
      <c r="L47" s="20"/>
      <c r="M47" s="24"/>
      <c r="N47" s="24"/>
      <c r="O47" s="24"/>
      <c r="P47" s="38"/>
      <c r="Q47" s="31"/>
      <c r="R47" s="31"/>
      <c r="S47" s="31"/>
      <c r="T47" s="31"/>
      <c r="U47" s="9"/>
    </row>
    <row r="48" spans="1:21" x14ac:dyDescent="0.25">
      <c r="A48" s="8"/>
      <c r="B48" s="8"/>
      <c r="C48" s="8"/>
      <c r="D48" s="8"/>
      <c r="E48" s="8"/>
      <c r="F48" s="18"/>
      <c r="G48" s="7"/>
      <c r="H48" s="7"/>
      <c r="I48" s="7"/>
      <c r="J48" s="7"/>
      <c r="K48" s="7"/>
      <c r="L48" s="7"/>
      <c r="M48" s="7"/>
      <c r="N48" s="7"/>
      <c r="O48" s="7"/>
      <c r="P48" s="8"/>
      <c r="Q48" s="8"/>
      <c r="R48" s="8"/>
      <c r="S48" s="8"/>
      <c r="T48" s="8"/>
      <c r="U48" s="8"/>
    </row>
    <row r="49" spans="1:21" x14ac:dyDescent="0.25">
      <c r="A49" s="8"/>
      <c r="B49" s="8"/>
      <c r="C49" s="8"/>
      <c r="D49" s="8"/>
      <c r="E49" s="8"/>
      <c r="F49" s="18"/>
      <c r="G49" s="7"/>
      <c r="H49" s="7"/>
      <c r="I49" s="7"/>
      <c r="J49" s="7"/>
      <c r="K49" s="7"/>
      <c r="L49" s="7"/>
      <c r="M49" s="7"/>
      <c r="N49" s="7"/>
      <c r="O49" s="7"/>
      <c r="P49" s="8"/>
      <c r="Q49" s="8"/>
      <c r="R49" s="8"/>
      <c r="S49" s="8"/>
      <c r="T49" s="8"/>
      <c r="U49" s="8"/>
    </row>
    <row r="50" spans="1:21" x14ac:dyDescent="0.25">
      <c r="A50" s="8"/>
      <c r="B50" s="8"/>
      <c r="C50" s="8"/>
      <c r="D50" s="8"/>
      <c r="E50" s="8"/>
      <c r="F50" s="18"/>
      <c r="G50" s="7"/>
      <c r="H50" s="7"/>
      <c r="I50" s="7"/>
      <c r="J50" s="7"/>
      <c r="K50" s="7"/>
      <c r="L50" s="7"/>
      <c r="M50" s="7"/>
      <c r="N50" s="7"/>
      <c r="O50" s="7"/>
      <c r="P50" s="8"/>
      <c r="Q50" s="8"/>
      <c r="R50" s="8"/>
      <c r="S50" s="8"/>
      <c r="T50" s="8"/>
      <c r="U50" s="8"/>
    </row>
    <row r="51" spans="1:21" x14ac:dyDescent="0.25">
      <c r="A51" s="8"/>
      <c r="B51" s="8"/>
      <c r="C51" s="8"/>
      <c r="D51" s="8"/>
      <c r="E51" s="8"/>
      <c r="F51" s="18"/>
      <c r="G51" s="7"/>
      <c r="H51" s="7"/>
      <c r="I51" s="7"/>
      <c r="J51" s="7"/>
      <c r="K51" s="7"/>
      <c r="L51" s="7"/>
      <c r="M51" s="7"/>
      <c r="N51" s="7"/>
      <c r="O51" s="7"/>
      <c r="P51" s="8"/>
      <c r="Q51" s="8"/>
      <c r="R51" s="8"/>
      <c r="S51" s="8"/>
      <c r="T51" s="8"/>
      <c r="U51" s="8"/>
    </row>
    <row r="52" spans="1:21" x14ac:dyDescent="0.25">
      <c r="A52" s="8"/>
      <c r="B52" s="8"/>
      <c r="C52" s="8"/>
      <c r="D52" s="8"/>
      <c r="E52" s="8"/>
      <c r="F52" s="18"/>
      <c r="G52" s="7"/>
      <c r="H52" s="7"/>
      <c r="I52" s="7"/>
      <c r="J52" s="7"/>
      <c r="K52" s="7"/>
      <c r="L52" s="7"/>
      <c r="M52" s="7"/>
      <c r="N52" s="7"/>
      <c r="O52" s="7"/>
      <c r="P52" s="8"/>
      <c r="Q52" s="8"/>
      <c r="R52" s="8"/>
      <c r="S52" s="8"/>
      <c r="T52" s="8"/>
      <c r="U52" s="8"/>
    </row>
    <row r="53" spans="1:21" x14ac:dyDescent="0.25">
      <c r="A53" s="8"/>
      <c r="B53" s="8"/>
      <c r="C53" s="8"/>
      <c r="D53" s="8"/>
      <c r="E53" s="8"/>
      <c r="F53" s="18"/>
      <c r="G53" s="7"/>
      <c r="H53" s="7"/>
      <c r="I53" s="7"/>
      <c r="J53" s="7"/>
      <c r="K53" s="7"/>
      <c r="L53" s="7"/>
      <c r="M53" s="7"/>
      <c r="N53" s="7"/>
      <c r="O53" s="7"/>
      <c r="P53" s="8"/>
      <c r="Q53" s="8"/>
      <c r="R53" s="8"/>
      <c r="S53" s="8"/>
      <c r="T53" s="8"/>
      <c r="U53" s="8"/>
    </row>
    <row r="54" spans="1:21" x14ac:dyDescent="0.25">
      <c r="A54" s="8"/>
      <c r="B54" s="8"/>
      <c r="C54" s="8"/>
      <c r="D54" s="8"/>
      <c r="E54" s="8"/>
      <c r="F54" s="18"/>
      <c r="G54" s="7"/>
      <c r="H54" s="7"/>
      <c r="I54" s="7"/>
      <c r="J54" s="7"/>
      <c r="K54" s="7"/>
      <c r="L54" s="7"/>
      <c r="M54" s="7"/>
      <c r="N54" s="7"/>
      <c r="O54" s="7"/>
      <c r="P54" s="8"/>
      <c r="Q54" s="8"/>
      <c r="R54" s="8"/>
      <c r="S54" s="8"/>
      <c r="T54" s="8"/>
      <c r="U54" s="8"/>
    </row>
    <row r="55" spans="1:21" x14ac:dyDescent="0.25">
      <c r="A55" s="8"/>
      <c r="B55" s="8"/>
      <c r="C55" s="8"/>
      <c r="D55" s="8"/>
      <c r="E55" s="8"/>
      <c r="F55" s="18"/>
      <c r="G55" s="7"/>
      <c r="H55" s="7"/>
      <c r="I55" s="7"/>
      <c r="J55" s="7"/>
      <c r="K55" s="7"/>
      <c r="L55" s="7"/>
      <c r="M55" s="7"/>
      <c r="N55" s="7"/>
      <c r="O55" s="7"/>
      <c r="P55" s="8"/>
      <c r="Q55" s="8"/>
      <c r="R55" s="8"/>
      <c r="S55" s="8"/>
      <c r="T55" s="8"/>
      <c r="U55" s="8"/>
    </row>
    <row r="56" spans="1:21" x14ac:dyDescent="0.25">
      <c r="A56" s="8"/>
      <c r="B56" s="8"/>
      <c r="C56" s="8"/>
      <c r="D56" s="8"/>
      <c r="E56" s="8"/>
      <c r="F56" s="18"/>
      <c r="G56" s="7"/>
      <c r="H56" s="7"/>
      <c r="I56" s="7"/>
      <c r="J56" s="7"/>
      <c r="K56" s="7"/>
      <c r="L56" s="7"/>
      <c r="M56" s="7"/>
      <c r="N56" s="7"/>
      <c r="O56" s="7"/>
      <c r="P56" s="8"/>
      <c r="Q56" s="8"/>
      <c r="R56" s="8"/>
      <c r="S56" s="8"/>
      <c r="T56" s="8"/>
      <c r="U56" s="8"/>
    </row>
  </sheetData>
  <sheetProtection algorithmName="SHA-512" hashValue="98a5bxl0YQSpr+jaQTVhvP8ao7jm2yUJrwpAhR87+shYqf6rAbtCccBoE4MXttjMdR2je4p7rptySqbKHWyUhw==" saltValue="VIHygnNvAs40QXRcVxKLMw==" spinCount="100000" sheet="1" objects="1" scenarios="1"/>
  <mergeCells count="27">
    <mergeCell ref="A1:L1"/>
    <mergeCell ref="A16:F16"/>
    <mergeCell ref="C7:L7"/>
    <mergeCell ref="C9:L9"/>
    <mergeCell ref="C10:L10"/>
    <mergeCell ref="A6:L6"/>
    <mergeCell ref="A7:B7"/>
    <mergeCell ref="A9:B9"/>
    <mergeCell ref="A10:B10"/>
    <mergeCell ref="A11:L11"/>
    <mergeCell ref="A2:L2"/>
    <mergeCell ref="M1:O11"/>
    <mergeCell ref="A12:O12"/>
    <mergeCell ref="Q1:T47"/>
    <mergeCell ref="E14:E15"/>
    <mergeCell ref="G14:O14"/>
    <mergeCell ref="A14:A15"/>
    <mergeCell ref="B14:B15"/>
    <mergeCell ref="C14:C15"/>
    <mergeCell ref="D14:D15"/>
    <mergeCell ref="F14:F15"/>
    <mergeCell ref="P14:P47"/>
    <mergeCell ref="A8:J8"/>
    <mergeCell ref="K8:L8"/>
    <mergeCell ref="A5:L5"/>
    <mergeCell ref="A4:L4"/>
    <mergeCell ref="A3:L3"/>
  </mergeCells>
  <conditionalFormatting sqref="C7">
    <cfRule type="expression" dxfId="15" priority="51">
      <formula>ISBLANK(C7)</formula>
    </cfRule>
  </conditionalFormatting>
  <conditionalFormatting sqref="C9">
    <cfRule type="expression" dxfId="14" priority="50">
      <formula>ISBLANK(C9)</formula>
    </cfRule>
  </conditionalFormatting>
  <conditionalFormatting sqref="C10">
    <cfRule type="expression" dxfId="13" priority="46">
      <formula>ISBLANK(C10)</formula>
    </cfRule>
  </conditionalFormatting>
  <conditionalFormatting sqref="B18 F18:O18 F20:O47">
    <cfRule type="expression" dxfId="12" priority="6">
      <formula>($A17="")</formula>
    </cfRule>
  </conditionalFormatting>
  <conditionalFormatting sqref="B20:B47">
    <cfRule type="expression" dxfId="11" priority="25">
      <formula>($A19="")</formula>
    </cfRule>
  </conditionalFormatting>
  <conditionalFormatting sqref="C20:D47">
    <cfRule type="expression" dxfId="10" priority="23">
      <formula>($A19="")</formula>
    </cfRule>
  </conditionalFormatting>
  <conditionalFormatting sqref="C18:D18">
    <cfRule type="expression" dxfId="9" priority="21">
      <formula>($A17="")</formula>
    </cfRule>
  </conditionalFormatting>
  <conditionalFormatting sqref="B18:D18 F18:O18 F20:O47 B20:D47">
    <cfRule type="expression" dxfId="8" priority="44">
      <formula>ISBLANK(B18)=FALSE</formula>
    </cfRule>
    <cfRule type="expression" dxfId="7" priority="65">
      <formula>AND(COUNTA($B18:$D18,$F18:$O18)&gt;0,ISBLANK(B18))</formula>
    </cfRule>
  </conditionalFormatting>
  <conditionalFormatting sqref="K8">
    <cfRule type="expression" dxfId="6" priority="7">
      <formula>ISBLANK(K8)</formula>
    </cfRule>
  </conditionalFormatting>
  <conditionalFormatting sqref="G18:O18">
    <cfRule type="expression" dxfId="5" priority="64">
      <formula>AND(COUNTA($B18:$D18)&gt;2,COUNTA($G18:$O18)&gt;0)</formula>
    </cfRule>
  </conditionalFormatting>
  <conditionalFormatting sqref="B19 F19:O19">
    <cfRule type="expression" dxfId="4" priority="1">
      <formula>($A18="")</formula>
    </cfRule>
  </conditionalFormatting>
  <conditionalFormatting sqref="C19:D19">
    <cfRule type="expression" dxfId="3" priority="2">
      <formula>($A18="")</formula>
    </cfRule>
  </conditionalFormatting>
  <conditionalFormatting sqref="B19:D19 F19:O19">
    <cfRule type="expression" dxfId="2" priority="3">
      <formula>ISBLANK(B19)=FALSE</formula>
    </cfRule>
    <cfRule type="expression" dxfId="1" priority="5">
      <formula>AND(COUNTA($B19:$D19,$F19:$O19)&gt;0,ISBLANK(B19))</formula>
    </cfRule>
  </conditionalFormatting>
  <conditionalFormatting sqref="G19:O19">
    <cfRule type="expression" dxfId="0" priority="4">
      <formula>AND(COUNTA($B19:$D19)&gt;2,COUNTA($G19:$O19)&gt;0)</formula>
    </cfRule>
  </conditionalFormatting>
  <dataValidations count="5">
    <dataValidation type="list" allowBlank="1" showInputMessage="1" showErrorMessage="1" sqref="F18:F47" xr:uid="{00000000-0002-0000-0000-000000000000}">
      <formula1>"w,m"</formula1>
    </dataValidation>
    <dataValidation type="date" operator="lessThan" allowBlank="1" showInputMessage="1" showErrorMessage="1" sqref="D18:D47" xr:uid="{00000000-0002-0000-0000-000001000000}">
      <formula1>44108</formula1>
    </dataValidation>
    <dataValidation type="decimal" allowBlank="1" showInputMessage="1" showErrorMessage="1" sqref="J18:M47 G18:G47" xr:uid="{00000000-0002-0000-0000-000002000000}">
      <formula1>0</formula1>
      <formula2>999.99</formula2>
    </dataValidation>
    <dataValidation type="whole" allowBlank="1" showInputMessage="1" showErrorMessage="1" sqref="N18:O47" xr:uid="{00000000-0002-0000-0000-000003000000}">
      <formula1>0</formula1>
      <formula2>999</formula2>
    </dataValidation>
    <dataValidation type="list" allowBlank="1" showInputMessage="1" showErrorMessage="1" sqref="K8:L8" xr:uid="{00000000-0002-0000-0000-000004000000}">
      <formula1>"Yes,,"</formula1>
    </dataValidation>
  </dataValidations>
  <hyperlinks>
    <hyperlink ref="A12:O12" r:id="rId1" display="Please send the completed result form to Jan@tvjuechen.de by 10.10.2021 at the latest!" xr:uid="{00000000-0004-0000-0000-000000000000}"/>
  </hyperlinks>
  <pageMargins left="0.70866141732283472" right="0.70866141732283472" top="0.78740157480314965" bottom="0.78740157480314965" header="0.31496062992125984" footer="0.31496062992125984"/>
  <pageSetup paperSize="9" scale="73" fitToHeight="0" orientation="landscape"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6"/>
  <sheetViews>
    <sheetView workbookViewId="0">
      <selection sqref="A1:XFD1048576"/>
    </sheetView>
  </sheetViews>
  <sheetFormatPr baseColWidth="10" defaultRowHeight="15" x14ac:dyDescent="0.25"/>
  <cols>
    <col min="1" max="1" width="196.85546875" customWidth="1"/>
  </cols>
  <sheetData>
    <row r="1" spans="1:1" x14ac:dyDescent="0.25">
      <c r="A1" s="25" t="str">
        <f>IF(NOT(ISBLANK(Ergebnismeldung!B18)),Ergebnismeldung!B18&amp;","&amp;Ergebnismeldung!C18&amp;","&amp;Ergebnismeldung!$C$7&amp;","&amp;TEXT(Ergebnismeldung!D18,"JJJJ-MM-TT")&amp;","&amp;Ergebnismeldung!F18&amp;",100,"&amp;Ergebnismeldung!G18&amp;",400,"&amp;Ergebnismeldung!H18&amp;",800,"&amp;Ergebnismeldung!I18&amp;",50OF,"&amp;Ergebnismeldung!J18&amp;",WW,"&amp;Ergebnismeldung!K18&amp;",IUFS,"&amp;Ergebnismeldung!L18&amp;",COAS,"&amp;Ergebnismeldung!M18&amp;",HOCH,"&amp;Ergebnismeldung!N18&amp;",WEIT,"&amp;Ergebnismeldung!O18,"")</f>
        <v/>
      </c>
    </row>
    <row r="2" spans="1:1" x14ac:dyDescent="0.25">
      <c r="A2" s="25" t="str">
        <f>IF(NOT(ISBLANK(Ergebnismeldung!B19)),Ergebnismeldung!B19&amp;","&amp;Ergebnismeldung!C19&amp;","&amp;Ergebnismeldung!$C$7&amp;","&amp;TEXT(Ergebnismeldung!D19,"JJJJ-MM-TT")&amp;","&amp;Ergebnismeldung!F19&amp;",100,"&amp;Ergebnismeldung!G19&amp;",400,"&amp;Ergebnismeldung!H19&amp;",800,"&amp;Ergebnismeldung!I19&amp;",50OF,"&amp;Ergebnismeldung!J19&amp;",WW,"&amp;Ergebnismeldung!K19&amp;",IUFS,"&amp;Ergebnismeldung!L19&amp;",COAS,"&amp;Ergebnismeldung!M19&amp;",HOCH,"&amp;Ergebnismeldung!N19&amp;",WEIT,"&amp;Ergebnismeldung!O19,"")</f>
        <v/>
      </c>
    </row>
    <row r="3" spans="1:1" x14ac:dyDescent="0.25">
      <c r="A3" s="25" t="str">
        <f>IF(NOT(ISBLANK(Ergebnismeldung!B20)),Ergebnismeldung!B20&amp;","&amp;Ergebnismeldung!C20&amp;","&amp;Ergebnismeldung!$C$7&amp;","&amp;TEXT(Ergebnismeldung!D20,"JJJJ-MM-TT")&amp;","&amp;Ergebnismeldung!F20&amp;",100,"&amp;Ergebnismeldung!G20&amp;",400,"&amp;Ergebnismeldung!H20&amp;",800,"&amp;Ergebnismeldung!I20&amp;",50OF,"&amp;Ergebnismeldung!J20&amp;",WW,"&amp;Ergebnismeldung!K20&amp;",IUFS,"&amp;Ergebnismeldung!L20&amp;",COAS,"&amp;Ergebnismeldung!M20&amp;",HOCH,"&amp;Ergebnismeldung!N20&amp;",WEIT,"&amp;Ergebnismeldung!O20,"")</f>
        <v/>
      </c>
    </row>
    <row r="4" spans="1:1" x14ac:dyDescent="0.25">
      <c r="A4" s="25" t="str">
        <f>IF(NOT(ISBLANK(Ergebnismeldung!B21)),Ergebnismeldung!B21&amp;","&amp;Ergebnismeldung!C21&amp;","&amp;Ergebnismeldung!$C$7&amp;","&amp;TEXT(Ergebnismeldung!D21,"JJJJ-MM-TT")&amp;","&amp;Ergebnismeldung!F21&amp;",100,"&amp;Ergebnismeldung!G21&amp;",400,"&amp;Ergebnismeldung!H21&amp;",800,"&amp;Ergebnismeldung!I21&amp;",50OF,"&amp;Ergebnismeldung!J21&amp;",WW,"&amp;Ergebnismeldung!K21&amp;",IUFS,"&amp;Ergebnismeldung!L21&amp;",COAS,"&amp;Ergebnismeldung!M21&amp;",HOCH,"&amp;Ergebnismeldung!N21&amp;",WEIT,"&amp;Ergebnismeldung!O21,"")</f>
        <v/>
      </c>
    </row>
    <row r="5" spans="1:1" x14ac:dyDescent="0.25">
      <c r="A5" s="25" t="str">
        <f>IF(NOT(ISBLANK(Ergebnismeldung!B22)),Ergebnismeldung!B22&amp;","&amp;Ergebnismeldung!C22&amp;","&amp;Ergebnismeldung!$C$7&amp;","&amp;TEXT(Ergebnismeldung!D22,"JJJJ-MM-TT")&amp;","&amp;Ergebnismeldung!F22&amp;",100,"&amp;Ergebnismeldung!G22&amp;",400,"&amp;Ergebnismeldung!H22&amp;",800,"&amp;Ergebnismeldung!I22&amp;",50OF,"&amp;Ergebnismeldung!J22&amp;",WW,"&amp;Ergebnismeldung!K22&amp;",IUFS,"&amp;Ergebnismeldung!L22&amp;",COAS,"&amp;Ergebnismeldung!M22&amp;",HOCH,"&amp;Ergebnismeldung!N22&amp;",WEIT,"&amp;Ergebnismeldung!O22,"")</f>
        <v/>
      </c>
    </row>
    <row r="6" spans="1:1" x14ac:dyDescent="0.25">
      <c r="A6" s="25" t="str">
        <f>IF(NOT(ISBLANK(Ergebnismeldung!B23)),Ergebnismeldung!B23&amp;","&amp;Ergebnismeldung!C23&amp;","&amp;Ergebnismeldung!$C$7&amp;","&amp;TEXT(Ergebnismeldung!D23,"JJJJ-MM-TT")&amp;","&amp;Ergebnismeldung!F23&amp;",100,"&amp;Ergebnismeldung!G23&amp;",400,"&amp;Ergebnismeldung!H23&amp;",800,"&amp;Ergebnismeldung!I23&amp;",50OF,"&amp;Ergebnismeldung!J23&amp;",WW,"&amp;Ergebnismeldung!K23&amp;",IUFS,"&amp;Ergebnismeldung!L23&amp;",COAS,"&amp;Ergebnismeldung!M23&amp;",HOCH,"&amp;Ergebnismeldung!N23&amp;",WEIT,"&amp;Ergebnismeldung!O23,"")</f>
        <v/>
      </c>
    </row>
    <row r="7" spans="1:1" x14ac:dyDescent="0.25">
      <c r="A7" s="25" t="str">
        <f>IF(NOT(ISBLANK(Ergebnismeldung!B24)),Ergebnismeldung!B24&amp;","&amp;Ergebnismeldung!C24&amp;","&amp;Ergebnismeldung!$C$7&amp;","&amp;TEXT(Ergebnismeldung!D24,"JJJJ-MM-TT")&amp;","&amp;Ergebnismeldung!F24&amp;",100,"&amp;Ergebnismeldung!G24&amp;",400,"&amp;Ergebnismeldung!H24&amp;",800,"&amp;Ergebnismeldung!I24&amp;",50OF,"&amp;Ergebnismeldung!J24&amp;",WW,"&amp;Ergebnismeldung!K24&amp;",IUFS,"&amp;Ergebnismeldung!L24&amp;",COAS,"&amp;Ergebnismeldung!M24&amp;",HOCH,"&amp;Ergebnismeldung!N24&amp;",WEIT,"&amp;Ergebnismeldung!O24,"")</f>
        <v/>
      </c>
    </row>
    <row r="8" spans="1:1" x14ac:dyDescent="0.25">
      <c r="A8" s="25" t="str">
        <f>IF(NOT(ISBLANK(Ergebnismeldung!B25)),Ergebnismeldung!B25&amp;","&amp;Ergebnismeldung!C25&amp;","&amp;Ergebnismeldung!$C$7&amp;","&amp;TEXT(Ergebnismeldung!D25,"JJJJ-MM-TT")&amp;","&amp;Ergebnismeldung!F25&amp;",100,"&amp;Ergebnismeldung!G25&amp;",400,"&amp;Ergebnismeldung!H25&amp;",800,"&amp;Ergebnismeldung!I25&amp;",50OF,"&amp;Ergebnismeldung!J25&amp;",WW,"&amp;Ergebnismeldung!K25&amp;",IUFS,"&amp;Ergebnismeldung!L25&amp;",COAS,"&amp;Ergebnismeldung!M25&amp;",HOCH,"&amp;Ergebnismeldung!N25&amp;",WEIT,"&amp;Ergebnismeldung!O25,"")</f>
        <v/>
      </c>
    </row>
    <row r="9" spans="1:1" x14ac:dyDescent="0.25">
      <c r="A9" s="25" t="str">
        <f>IF(NOT(ISBLANK(Ergebnismeldung!B26)),Ergebnismeldung!B26&amp;","&amp;Ergebnismeldung!C26&amp;","&amp;Ergebnismeldung!$C$7&amp;","&amp;TEXT(Ergebnismeldung!D26,"JJJJ-MM-TT")&amp;","&amp;Ergebnismeldung!F26&amp;",100,"&amp;Ergebnismeldung!G26&amp;",400,"&amp;Ergebnismeldung!H26&amp;",800,"&amp;Ergebnismeldung!I26&amp;",50OF,"&amp;Ergebnismeldung!J26&amp;",WW,"&amp;Ergebnismeldung!K26&amp;",IUFS,"&amp;Ergebnismeldung!L26&amp;",COAS,"&amp;Ergebnismeldung!M26&amp;",HOCH,"&amp;Ergebnismeldung!N26&amp;",WEIT,"&amp;Ergebnismeldung!O26,"")</f>
        <v/>
      </c>
    </row>
    <row r="10" spans="1:1" x14ac:dyDescent="0.25">
      <c r="A10" s="25" t="str">
        <f>IF(NOT(ISBLANK(Ergebnismeldung!B27)),Ergebnismeldung!B27&amp;","&amp;Ergebnismeldung!C27&amp;","&amp;Ergebnismeldung!$C$7&amp;","&amp;TEXT(Ergebnismeldung!D27,"JJJJ-MM-TT")&amp;","&amp;Ergebnismeldung!F27&amp;",100,"&amp;Ergebnismeldung!G27&amp;",400,"&amp;Ergebnismeldung!H27&amp;",800,"&amp;Ergebnismeldung!I27&amp;",50OF,"&amp;Ergebnismeldung!J27&amp;",WW,"&amp;Ergebnismeldung!K27&amp;",IUFS,"&amp;Ergebnismeldung!L27&amp;",COAS,"&amp;Ergebnismeldung!M27&amp;",HOCH,"&amp;Ergebnismeldung!N27&amp;",WEIT,"&amp;Ergebnismeldung!O27,"")</f>
        <v/>
      </c>
    </row>
    <row r="11" spans="1:1" x14ac:dyDescent="0.25">
      <c r="A11" s="25" t="str">
        <f>IF(NOT(ISBLANK(Ergebnismeldung!B28)),Ergebnismeldung!B28&amp;","&amp;Ergebnismeldung!C28&amp;","&amp;Ergebnismeldung!$C$7&amp;","&amp;TEXT(Ergebnismeldung!D28,"JJJJ-MM-TT")&amp;","&amp;Ergebnismeldung!F28&amp;",100,"&amp;Ergebnismeldung!G28&amp;",400,"&amp;Ergebnismeldung!H28&amp;",800,"&amp;Ergebnismeldung!I28&amp;",50OF,"&amp;Ergebnismeldung!J28&amp;",WW,"&amp;Ergebnismeldung!K28&amp;",IUFS,"&amp;Ergebnismeldung!L28&amp;",COAS,"&amp;Ergebnismeldung!M28&amp;",HOCH,"&amp;Ergebnismeldung!N28&amp;",WEIT,"&amp;Ergebnismeldung!O28,"")</f>
        <v/>
      </c>
    </row>
    <row r="12" spans="1:1" x14ac:dyDescent="0.25">
      <c r="A12" s="25" t="str">
        <f>IF(NOT(ISBLANK(Ergebnismeldung!B29)),Ergebnismeldung!B29&amp;","&amp;Ergebnismeldung!C29&amp;","&amp;Ergebnismeldung!$C$7&amp;","&amp;TEXT(Ergebnismeldung!D29,"JJJJ-MM-TT")&amp;","&amp;Ergebnismeldung!F29&amp;",100,"&amp;Ergebnismeldung!G29&amp;",400,"&amp;Ergebnismeldung!H29&amp;",800,"&amp;Ergebnismeldung!I29&amp;",50OF,"&amp;Ergebnismeldung!J29&amp;",WW,"&amp;Ergebnismeldung!K29&amp;",IUFS,"&amp;Ergebnismeldung!L29&amp;",COAS,"&amp;Ergebnismeldung!M29&amp;",HOCH,"&amp;Ergebnismeldung!N29&amp;",WEIT,"&amp;Ergebnismeldung!O29,"")</f>
        <v/>
      </c>
    </row>
    <row r="13" spans="1:1" x14ac:dyDescent="0.25">
      <c r="A13" s="25" t="str">
        <f>IF(NOT(ISBLANK(Ergebnismeldung!B30)),Ergebnismeldung!B30&amp;","&amp;Ergebnismeldung!C30&amp;","&amp;Ergebnismeldung!$C$7&amp;","&amp;TEXT(Ergebnismeldung!D30,"JJJJ-MM-TT")&amp;","&amp;Ergebnismeldung!F30&amp;",100,"&amp;Ergebnismeldung!G30&amp;",400,"&amp;Ergebnismeldung!H30&amp;",800,"&amp;Ergebnismeldung!I30&amp;",50OF,"&amp;Ergebnismeldung!J30&amp;",WW,"&amp;Ergebnismeldung!K30&amp;",IUFS,"&amp;Ergebnismeldung!L30&amp;",COAS,"&amp;Ergebnismeldung!M30&amp;",HOCH,"&amp;Ergebnismeldung!N30&amp;",WEIT,"&amp;Ergebnismeldung!O30,"")</f>
        <v/>
      </c>
    </row>
    <row r="14" spans="1:1" x14ac:dyDescent="0.25">
      <c r="A14" s="25" t="str">
        <f>IF(NOT(ISBLANK(Ergebnismeldung!B31)),Ergebnismeldung!B31&amp;","&amp;Ergebnismeldung!C31&amp;","&amp;Ergebnismeldung!$C$7&amp;","&amp;TEXT(Ergebnismeldung!D31,"JJJJ-MM-TT")&amp;","&amp;Ergebnismeldung!F31&amp;",100,"&amp;Ergebnismeldung!G31&amp;",400,"&amp;Ergebnismeldung!H31&amp;",800,"&amp;Ergebnismeldung!I31&amp;",50OF,"&amp;Ergebnismeldung!J31&amp;",WW,"&amp;Ergebnismeldung!K31&amp;",IUFS,"&amp;Ergebnismeldung!L31&amp;",COAS,"&amp;Ergebnismeldung!M31&amp;",HOCH,"&amp;Ergebnismeldung!N31&amp;",WEIT,"&amp;Ergebnismeldung!O31,"")</f>
        <v/>
      </c>
    </row>
    <row r="15" spans="1:1" x14ac:dyDescent="0.25">
      <c r="A15" s="25" t="str">
        <f>IF(NOT(ISBLANK(Ergebnismeldung!B32)),Ergebnismeldung!B32&amp;","&amp;Ergebnismeldung!C32&amp;","&amp;Ergebnismeldung!$C$7&amp;","&amp;TEXT(Ergebnismeldung!D32,"JJJJ-MM-TT")&amp;","&amp;Ergebnismeldung!F32&amp;",100,"&amp;Ergebnismeldung!G32&amp;",400,"&amp;Ergebnismeldung!H32&amp;",800,"&amp;Ergebnismeldung!I32&amp;",50OF,"&amp;Ergebnismeldung!J32&amp;",WW,"&amp;Ergebnismeldung!K32&amp;",IUFS,"&amp;Ergebnismeldung!L32&amp;",COAS,"&amp;Ergebnismeldung!M32&amp;",HOCH,"&amp;Ergebnismeldung!N32&amp;",WEIT,"&amp;Ergebnismeldung!O32,"")</f>
        <v/>
      </c>
    </row>
    <row r="16" spans="1:1" x14ac:dyDescent="0.25">
      <c r="A16" s="25" t="str">
        <f>IF(NOT(ISBLANK(Ergebnismeldung!B33)),Ergebnismeldung!B33&amp;","&amp;Ergebnismeldung!C33&amp;","&amp;Ergebnismeldung!$C$7&amp;","&amp;TEXT(Ergebnismeldung!D33,"JJJJ-MM-TT")&amp;","&amp;Ergebnismeldung!F33&amp;",100,"&amp;Ergebnismeldung!G33&amp;",400,"&amp;Ergebnismeldung!H33&amp;",800,"&amp;Ergebnismeldung!I33&amp;",50OF,"&amp;Ergebnismeldung!J33&amp;",WW,"&amp;Ergebnismeldung!K33&amp;",IUFS,"&amp;Ergebnismeldung!L33&amp;",COAS,"&amp;Ergebnismeldung!M33&amp;",HOCH,"&amp;Ergebnismeldung!N33&amp;",WEIT,"&amp;Ergebnismeldung!O33,"")</f>
        <v/>
      </c>
    </row>
    <row r="17" spans="1:1" x14ac:dyDescent="0.25">
      <c r="A17" s="25" t="str">
        <f>IF(NOT(ISBLANK(Ergebnismeldung!B34)),Ergebnismeldung!B34&amp;","&amp;Ergebnismeldung!C34&amp;","&amp;Ergebnismeldung!$C$7&amp;","&amp;TEXT(Ergebnismeldung!D34,"JJJJ-MM-TT")&amp;","&amp;Ergebnismeldung!F34&amp;",100,"&amp;Ergebnismeldung!G34&amp;",400,"&amp;Ergebnismeldung!H34&amp;",800,"&amp;Ergebnismeldung!I34&amp;",50OF,"&amp;Ergebnismeldung!J34&amp;",WW,"&amp;Ergebnismeldung!K34&amp;",IUFS,"&amp;Ergebnismeldung!L34&amp;",COAS,"&amp;Ergebnismeldung!M34&amp;",HOCH,"&amp;Ergebnismeldung!N34&amp;",WEIT,"&amp;Ergebnismeldung!O34,"")</f>
        <v/>
      </c>
    </row>
    <row r="18" spans="1:1" x14ac:dyDescent="0.25">
      <c r="A18" s="25" t="str">
        <f>IF(NOT(ISBLANK(Ergebnismeldung!B35)),Ergebnismeldung!B35&amp;","&amp;Ergebnismeldung!C35&amp;","&amp;Ergebnismeldung!$C$7&amp;","&amp;TEXT(Ergebnismeldung!D35,"JJJJ-MM-TT")&amp;","&amp;Ergebnismeldung!F35&amp;",100,"&amp;Ergebnismeldung!G35&amp;",400,"&amp;Ergebnismeldung!H35&amp;",800,"&amp;Ergebnismeldung!I35&amp;",50OF,"&amp;Ergebnismeldung!J35&amp;",WW,"&amp;Ergebnismeldung!K35&amp;",IUFS,"&amp;Ergebnismeldung!L35&amp;",COAS,"&amp;Ergebnismeldung!M35&amp;",HOCH,"&amp;Ergebnismeldung!N35&amp;",WEIT,"&amp;Ergebnismeldung!O35,"")</f>
        <v/>
      </c>
    </row>
    <row r="19" spans="1:1" x14ac:dyDescent="0.25">
      <c r="A19" s="25" t="str">
        <f>IF(NOT(ISBLANK(Ergebnismeldung!B36)),Ergebnismeldung!B36&amp;","&amp;Ergebnismeldung!C36&amp;","&amp;Ergebnismeldung!$C$7&amp;","&amp;TEXT(Ergebnismeldung!D36,"JJJJ-MM-TT")&amp;","&amp;Ergebnismeldung!F36&amp;",100,"&amp;Ergebnismeldung!G36&amp;",400,"&amp;Ergebnismeldung!H36&amp;",800,"&amp;Ergebnismeldung!I36&amp;",50OF,"&amp;Ergebnismeldung!J36&amp;",WW,"&amp;Ergebnismeldung!K36&amp;",IUFS,"&amp;Ergebnismeldung!L36&amp;",COAS,"&amp;Ergebnismeldung!M36&amp;",HOCH,"&amp;Ergebnismeldung!N36&amp;",WEIT,"&amp;Ergebnismeldung!O36,"")</f>
        <v/>
      </c>
    </row>
    <row r="20" spans="1:1" x14ac:dyDescent="0.25">
      <c r="A20" s="25" t="str">
        <f>IF(NOT(ISBLANK(Ergebnismeldung!B37)),Ergebnismeldung!B37&amp;","&amp;Ergebnismeldung!C37&amp;","&amp;Ergebnismeldung!$C$7&amp;","&amp;TEXT(Ergebnismeldung!D37,"JJJJ-MM-TT")&amp;","&amp;Ergebnismeldung!F37&amp;",100,"&amp;Ergebnismeldung!G37&amp;",400,"&amp;Ergebnismeldung!H37&amp;",800,"&amp;Ergebnismeldung!I37&amp;",50OF,"&amp;Ergebnismeldung!J37&amp;",WW,"&amp;Ergebnismeldung!K37&amp;",IUFS,"&amp;Ergebnismeldung!L37&amp;",COAS,"&amp;Ergebnismeldung!M37&amp;",HOCH,"&amp;Ergebnismeldung!N37&amp;",WEIT,"&amp;Ergebnismeldung!O37,"")</f>
        <v/>
      </c>
    </row>
    <row r="21" spans="1:1" x14ac:dyDescent="0.25">
      <c r="A21" s="25" t="str">
        <f>IF(NOT(ISBLANK(Ergebnismeldung!B38)),Ergebnismeldung!B38&amp;","&amp;Ergebnismeldung!C38&amp;","&amp;Ergebnismeldung!$C$7&amp;","&amp;TEXT(Ergebnismeldung!D38,"JJJJ-MM-TT")&amp;","&amp;Ergebnismeldung!F38&amp;",100,"&amp;Ergebnismeldung!G38&amp;",400,"&amp;Ergebnismeldung!H38&amp;",800,"&amp;Ergebnismeldung!I38&amp;",50OF,"&amp;Ergebnismeldung!J38&amp;",WW,"&amp;Ergebnismeldung!K38&amp;",IUFS,"&amp;Ergebnismeldung!L38&amp;",COAS,"&amp;Ergebnismeldung!M38&amp;",HOCH,"&amp;Ergebnismeldung!N38&amp;",WEIT,"&amp;Ergebnismeldung!O38,"")</f>
        <v/>
      </c>
    </row>
    <row r="22" spans="1:1" x14ac:dyDescent="0.25">
      <c r="A22" s="25" t="str">
        <f>IF(NOT(ISBLANK(Ergebnismeldung!B39)),Ergebnismeldung!B39&amp;","&amp;Ergebnismeldung!C39&amp;","&amp;Ergebnismeldung!$C$7&amp;","&amp;TEXT(Ergebnismeldung!D39,"JJJJ-MM-TT")&amp;","&amp;Ergebnismeldung!F39&amp;",100,"&amp;Ergebnismeldung!G39&amp;",400,"&amp;Ergebnismeldung!H39&amp;",800,"&amp;Ergebnismeldung!I39&amp;",50OF,"&amp;Ergebnismeldung!J39&amp;",WW,"&amp;Ergebnismeldung!K39&amp;",IUFS,"&amp;Ergebnismeldung!L39&amp;",COAS,"&amp;Ergebnismeldung!M39&amp;",HOCH,"&amp;Ergebnismeldung!N39&amp;",WEIT,"&amp;Ergebnismeldung!O39,"")</f>
        <v/>
      </c>
    </row>
    <row r="23" spans="1:1" x14ac:dyDescent="0.25">
      <c r="A23" s="25" t="str">
        <f>IF(NOT(ISBLANK(Ergebnismeldung!B40)),Ergebnismeldung!B40&amp;","&amp;Ergebnismeldung!C40&amp;","&amp;Ergebnismeldung!$C$7&amp;","&amp;TEXT(Ergebnismeldung!D40,"JJJJ-MM-TT")&amp;","&amp;Ergebnismeldung!F40&amp;",100,"&amp;Ergebnismeldung!G40&amp;",400,"&amp;Ergebnismeldung!H40&amp;",800,"&amp;Ergebnismeldung!I40&amp;",50OF,"&amp;Ergebnismeldung!J40&amp;",WW,"&amp;Ergebnismeldung!K40&amp;",IUFS,"&amp;Ergebnismeldung!L40&amp;",COAS,"&amp;Ergebnismeldung!M40&amp;",HOCH,"&amp;Ergebnismeldung!N40&amp;",WEIT,"&amp;Ergebnismeldung!O40,"")</f>
        <v/>
      </c>
    </row>
    <row r="24" spans="1:1" x14ac:dyDescent="0.25">
      <c r="A24" s="25" t="str">
        <f>IF(NOT(ISBLANK(Ergebnismeldung!B41)),Ergebnismeldung!B41&amp;","&amp;Ergebnismeldung!C41&amp;","&amp;Ergebnismeldung!$C$7&amp;","&amp;TEXT(Ergebnismeldung!D41,"JJJJ-MM-TT")&amp;","&amp;Ergebnismeldung!F41&amp;",100,"&amp;Ergebnismeldung!G41&amp;",400,"&amp;Ergebnismeldung!H41&amp;",800,"&amp;Ergebnismeldung!I41&amp;",50OF,"&amp;Ergebnismeldung!J41&amp;",WW,"&amp;Ergebnismeldung!K41&amp;",IUFS,"&amp;Ergebnismeldung!L41&amp;",COAS,"&amp;Ergebnismeldung!M41&amp;",HOCH,"&amp;Ergebnismeldung!N41&amp;",WEIT,"&amp;Ergebnismeldung!O41,"")</f>
        <v/>
      </c>
    </row>
    <row r="25" spans="1:1" x14ac:dyDescent="0.25">
      <c r="A25" s="25" t="str">
        <f>IF(NOT(ISBLANK(Ergebnismeldung!B42)),Ergebnismeldung!B42&amp;","&amp;Ergebnismeldung!C42&amp;","&amp;Ergebnismeldung!$C$7&amp;","&amp;TEXT(Ergebnismeldung!D42,"JJJJ-MM-TT")&amp;","&amp;Ergebnismeldung!F42&amp;",100,"&amp;Ergebnismeldung!G42&amp;",400,"&amp;Ergebnismeldung!H42&amp;",800,"&amp;Ergebnismeldung!I42&amp;",50OF,"&amp;Ergebnismeldung!J42&amp;",WW,"&amp;Ergebnismeldung!K42&amp;",IUFS,"&amp;Ergebnismeldung!L42&amp;",COAS,"&amp;Ergebnismeldung!M42&amp;",HOCH,"&amp;Ergebnismeldung!N42&amp;",WEIT,"&amp;Ergebnismeldung!O42,"")</f>
        <v/>
      </c>
    </row>
    <row r="26" spans="1:1" x14ac:dyDescent="0.25">
      <c r="A26" s="25" t="str">
        <f>IF(NOT(ISBLANK(Ergebnismeldung!B43)),Ergebnismeldung!B43&amp;","&amp;Ergebnismeldung!C43&amp;","&amp;Ergebnismeldung!$C$7&amp;","&amp;TEXT(Ergebnismeldung!D43,"JJJJ-MM-TT")&amp;","&amp;Ergebnismeldung!F43&amp;",100,"&amp;Ergebnismeldung!G43&amp;",400,"&amp;Ergebnismeldung!H43&amp;",800,"&amp;Ergebnismeldung!I43&amp;",50OF,"&amp;Ergebnismeldung!J43&amp;",WW,"&amp;Ergebnismeldung!K43&amp;",IUFS,"&amp;Ergebnismeldung!L43&amp;",COAS,"&amp;Ergebnismeldung!M43&amp;",HOCH,"&amp;Ergebnismeldung!N43&amp;",WEIT,"&amp;Ergebnismeldung!O43,"")</f>
        <v/>
      </c>
    </row>
    <row r="27" spans="1:1" x14ac:dyDescent="0.25">
      <c r="A27" s="25" t="str">
        <f>IF(NOT(ISBLANK(Ergebnismeldung!B44)),Ergebnismeldung!B44&amp;","&amp;Ergebnismeldung!C44&amp;","&amp;Ergebnismeldung!$C$7&amp;","&amp;TEXT(Ergebnismeldung!D44,"JJJJ-MM-TT")&amp;","&amp;Ergebnismeldung!F44&amp;",100,"&amp;Ergebnismeldung!G44&amp;",400,"&amp;Ergebnismeldung!H44&amp;",800,"&amp;Ergebnismeldung!I44&amp;",50OF,"&amp;Ergebnismeldung!J44&amp;",WW,"&amp;Ergebnismeldung!K44&amp;",IUFS,"&amp;Ergebnismeldung!L44&amp;",COAS,"&amp;Ergebnismeldung!M44&amp;",HOCH,"&amp;Ergebnismeldung!N44&amp;",WEIT,"&amp;Ergebnismeldung!O44,"")</f>
        <v/>
      </c>
    </row>
    <row r="28" spans="1:1" x14ac:dyDescent="0.25">
      <c r="A28" s="25" t="str">
        <f>IF(NOT(ISBLANK(Ergebnismeldung!B45)),Ergebnismeldung!B45&amp;","&amp;Ergebnismeldung!C45&amp;","&amp;Ergebnismeldung!$C$7&amp;","&amp;TEXT(Ergebnismeldung!D45,"JJJJ-MM-TT")&amp;","&amp;Ergebnismeldung!F45&amp;",100,"&amp;Ergebnismeldung!G45&amp;",400,"&amp;Ergebnismeldung!H45&amp;",800,"&amp;Ergebnismeldung!I45&amp;",50OF,"&amp;Ergebnismeldung!J45&amp;",WW,"&amp;Ergebnismeldung!K45&amp;",IUFS,"&amp;Ergebnismeldung!L45&amp;",COAS,"&amp;Ergebnismeldung!M45&amp;",HOCH,"&amp;Ergebnismeldung!N45&amp;",WEIT,"&amp;Ergebnismeldung!O45,"")</f>
        <v/>
      </c>
    </row>
    <row r="29" spans="1:1" x14ac:dyDescent="0.25">
      <c r="A29" s="25" t="str">
        <f>IF(NOT(ISBLANK(Ergebnismeldung!B46)),Ergebnismeldung!B46&amp;","&amp;Ergebnismeldung!C46&amp;","&amp;Ergebnismeldung!$C$7&amp;","&amp;TEXT(Ergebnismeldung!D46,"JJJJ-MM-TT")&amp;","&amp;Ergebnismeldung!F46&amp;",100,"&amp;Ergebnismeldung!G46&amp;",400,"&amp;Ergebnismeldung!H46&amp;",800,"&amp;Ergebnismeldung!I46&amp;",50OF,"&amp;Ergebnismeldung!J46&amp;",WW,"&amp;Ergebnismeldung!K46&amp;",IUFS,"&amp;Ergebnismeldung!L46&amp;",COAS,"&amp;Ergebnismeldung!M46&amp;",HOCH,"&amp;Ergebnismeldung!N46&amp;",WEIT,"&amp;Ergebnismeldung!O46,"")</f>
        <v/>
      </c>
    </row>
    <row r="30" spans="1:1" x14ac:dyDescent="0.25">
      <c r="A30" s="25" t="str">
        <f>IF(NOT(ISBLANK(Ergebnismeldung!B47)),Ergebnismeldung!B47&amp;","&amp;Ergebnismeldung!C47&amp;","&amp;Ergebnismeldung!$C$7&amp;","&amp;TEXT(Ergebnismeldung!D47,"JJJJ-MM-TT")&amp;","&amp;Ergebnismeldung!F47&amp;",100,"&amp;Ergebnismeldung!G47&amp;",400,"&amp;Ergebnismeldung!H47&amp;",800,"&amp;Ergebnismeldung!I47&amp;",50OF,"&amp;Ergebnismeldung!J47&amp;",WW,"&amp;Ergebnismeldung!K47&amp;",IUFS,"&amp;Ergebnismeldung!L47&amp;",COAS,"&amp;Ergebnismeldung!M47&amp;",HOCH,"&amp;Ergebnismeldung!N47&amp;",WEIT,"&amp;Ergebnismeldung!O47,"")</f>
        <v/>
      </c>
    </row>
    <row r="31" spans="1:1" x14ac:dyDescent="0.25">
      <c r="A31" s="25" t="str">
        <f>IF(NOT(ISBLANK(Ergebnismeldung!B48)),Ergebnismeldung!B48&amp;","&amp;Ergebnismeldung!C48&amp;","&amp;Ergebnismeldung!$C$7&amp;","&amp;TEXT(Ergebnismeldung!D48,"JJJJ-MM-TT")&amp;","&amp;Ergebnismeldung!F48&amp;",100,"&amp;Ergebnismeldung!G48&amp;",400,"&amp;Ergebnismeldung!H48&amp;",800,"&amp;Ergebnismeldung!I48&amp;",50OF,"&amp;Ergebnismeldung!J48&amp;",WW,"&amp;Ergebnismeldung!K48&amp;",IUFS,"&amp;Ergebnismeldung!L48&amp;",COAS,"&amp;Ergebnismeldung!M48&amp;",HOCH,"&amp;Ergebnismeldung!N48&amp;",WEIT,"&amp;Ergebnismeldung!O48,"")</f>
        <v/>
      </c>
    </row>
    <row r="32" spans="1:1" x14ac:dyDescent="0.25">
      <c r="A32" s="25" t="str">
        <f>IF(NOT(ISBLANK(Ergebnismeldung!B49)),Ergebnismeldung!B49&amp;","&amp;Ergebnismeldung!C49&amp;","&amp;Ergebnismeldung!$C$7&amp;","&amp;TEXT(Ergebnismeldung!D49,"JJJJ-MM-TT")&amp;","&amp;Ergebnismeldung!F49&amp;",100,"&amp;Ergebnismeldung!G49&amp;",400,"&amp;Ergebnismeldung!H49&amp;",800,"&amp;Ergebnismeldung!I49&amp;",50OF,"&amp;Ergebnismeldung!J49&amp;",WW,"&amp;Ergebnismeldung!K49&amp;",IUFS,"&amp;Ergebnismeldung!L49&amp;",COAS,"&amp;Ergebnismeldung!M49&amp;",HOCH,"&amp;Ergebnismeldung!N49&amp;",WEIT,"&amp;Ergebnismeldung!O49,"")</f>
        <v/>
      </c>
    </row>
    <row r="33" spans="1:1" x14ac:dyDescent="0.25">
      <c r="A33" s="25" t="str">
        <f>IF(NOT(ISBLANK(Ergebnismeldung!B50)),Ergebnismeldung!B50&amp;","&amp;Ergebnismeldung!C50&amp;","&amp;Ergebnismeldung!$C$7&amp;","&amp;TEXT(Ergebnismeldung!D50,"JJJJ-MM-TT")&amp;","&amp;Ergebnismeldung!F50&amp;",100,"&amp;Ergebnismeldung!G50&amp;",400,"&amp;Ergebnismeldung!H50&amp;",800,"&amp;Ergebnismeldung!I50&amp;",50OF,"&amp;Ergebnismeldung!J50&amp;",WW,"&amp;Ergebnismeldung!K50&amp;",IUFS,"&amp;Ergebnismeldung!L50&amp;",COAS,"&amp;Ergebnismeldung!M50&amp;",HOCH,"&amp;Ergebnismeldung!N50&amp;",WEIT,"&amp;Ergebnismeldung!O50,"")</f>
        <v/>
      </c>
    </row>
    <row r="34" spans="1:1" x14ac:dyDescent="0.25">
      <c r="A34" s="25" t="str">
        <f>IF(NOT(ISBLANK(Ergebnismeldung!B51)),Ergebnismeldung!B51&amp;","&amp;Ergebnismeldung!C51&amp;","&amp;Ergebnismeldung!$C$7&amp;","&amp;TEXT(Ergebnismeldung!D51,"JJJJ-MM-TT")&amp;","&amp;Ergebnismeldung!F51&amp;",100,"&amp;Ergebnismeldung!G51&amp;",400,"&amp;Ergebnismeldung!H51&amp;",800,"&amp;Ergebnismeldung!I51&amp;",50OF,"&amp;Ergebnismeldung!J51&amp;",WW,"&amp;Ergebnismeldung!K51&amp;",IUFS,"&amp;Ergebnismeldung!L51&amp;",COAS,"&amp;Ergebnismeldung!M51&amp;",HOCH,"&amp;Ergebnismeldung!N51&amp;",WEIT,"&amp;Ergebnismeldung!O51,"")</f>
        <v/>
      </c>
    </row>
    <row r="35" spans="1:1" x14ac:dyDescent="0.25">
      <c r="A35" s="25" t="str">
        <f>IF(NOT(ISBLANK(Ergebnismeldung!B52)),Ergebnismeldung!B52&amp;","&amp;Ergebnismeldung!C52&amp;","&amp;Ergebnismeldung!$C$7&amp;","&amp;TEXT(Ergebnismeldung!D52,"JJJJ-MM-TT")&amp;","&amp;Ergebnismeldung!F52&amp;",100,"&amp;Ergebnismeldung!G52&amp;",400,"&amp;Ergebnismeldung!H52&amp;",800,"&amp;Ergebnismeldung!I52&amp;",50OF,"&amp;Ergebnismeldung!J52&amp;",WW,"&amp;Ergebnismeldung!K52&amp;",IUFS,"&amp;Ergebnismeldung!L52&amp;",COAS,"&amp;Ergebnismeldung!M52&amp;",HOCH,"&amp;Ergebnismeldung!N52&amp;",WEIT,"&amp;Ergebnismeldung!O52,"")</f>
        <v/>
      </c>
    </row>
    <row r="36" spans="1:1" x14ac:dyDescent="0.25">
      <c r="A36" s="25" t="str">
        <f>IF(NOT(ISBLANK(Ergebnismeldung!B53)),Ergebnismeldung!B53&amp;","&amp;Ergebnismeldung!C53&amp;","&amp;Ergebnismeldung!$C$7&amp;","&amp;TEXT(Ergebnismeldung!D53,"JJJJ-MM-TT")&amp;","&amp;Ergebnismeldung!F53&amp;",100,"&amp;Ergebnismeldung!G53&amp;",400,"&amp;Ergebnismeldung!H53&amp;",800,"&amp;Ergebnismeldung!I53&amp;",50OF,"&amp;Ergebnismeldung!J53&amp;",WW,"&amp;Ergebnismeldung!K53&amp;",IUFS,"&amp;Ergebnismeldung!L53&amp;",COAS,"&amp;Ergebnismeldung!M53&amp;",HOCH,"&amp;Ergebnismeldung!N53&amp;",WEIT,"&amp;Ergebnismeldung!O53,"")</f>
        <v/>
      </c>
    </row>
    <row r="37" spans="1:1" x14ac:dyDescent="0.25">
      <c r="A37" s="25" t="str">
        <f>IF(NOT(ISBLANK(Ergebnismeldung!B54)),Ergebnismeldung!B54&amp;","&amp;Ergebnismeldung!C54&amp;","&amp;Ergebnismeldung!$C$7&amp;","&amp;TEXT(Ergebnismeldung!D54,"JJJJ-MM-TT")&amp;","&amp;Ergebnismeldung!F54&amp;",100,"&amp;Ergebnismeldung!G54&amp;",400,"&amp;Ergebnismeldung!H54&amp;",800,"&amp;Ergebnismeldung!I54&amp;",50OF,"&amp;Ergebnismeldung!J54&amp;",WW,"&amp;Ergebnismeldung!K54&amp;",IUFS,"&amp;Ergebnismeldung!L54&amp;",COAS,"&amp;Ergebnismeldung!M54&amp;",HOCH,"&amp;Ergebnismeldung!N54&amp;",WEIT,"&amp;Ergebnismeldung!O54,"")</f>
        <v/>
      </c>
    </row>
    <row r="38" spans="1:1" x14ac:dyDescent="0.25">
      <c r="A38" s="25" t="str">
        <f>IF(NOT(ISBLANK(Ergebnismeldung!B55)),Ergebnismeldung!B55&amp;","&amp;Ergebnismeldung!C55&amp;","&amp;Ergebnismeldung!$C$7&amp;","&amp;TEXT(Ergebnismeldung!D55,"JJJJ-MM-TT")&amp;","&amp;Ergebnismeldung!F55&amp;",100,"&amp;Ergebnismeldung!G55&amp;",400,"&amp;Ergebnismeldung!H55&amp;",800,"&amp;Ergebnismeldung!I55&amp;",50OF,"&amp;Ergebnismeldung!J55&amp;",WW,"&amp;Ergebnismeldung!K55&amp;",IUFS,"&amp;Ergebnismeldung!L55&amp;",COAS,"&amp;Ergebnismeldung!M55&amp;",HOCH,"&amp;Ergebnismeldung!N55&amp;",WEIT,"&amp;Ergebnismeldung!O55,"")</f>
        <v/>
      </c>
    </row>
    <row r="39" spans="1:1" x14ac:dyDescent="0.25">
      <c r="A39" s="25" t="str">
        <f>IF(NOT(ISBLANK(Ergebnismeldung!B56)),Ergebnismeldung!B56&amp;","&amp;Ergebnismeldung!C56&amp;","&amp;Ergebnismeldung!$C$7&amp;","&amp;TEXT(Ergebnismeldung!D56,"JJJJ-MM-TT")&amp;","&amp;Ergebnismeldung!F56&amp;",100,"&amp;Ergebnismeldung!G56&amp;",400,"&amp;Ergebnismeldung!H56&amp;",800,"&amp;Ergebnismeldung!I56&amp;",50OF,"&amp;Ergebnismeldung!J56&amp;",WW,"&amp;Ergebnismeldung!K56&amp;",IUFS,"&amp;Ergebnismeldung!L56&amp;",COAS,"&amp;Ergebnismeldung!M56&amp;",HOCH,"&amp;Ergebnismeldung!N56&amp;",WEIT,"&amp;Ergebnismeldung!O56,"")</f>
        <v/>
      </c>
    </row>
    <row r="40" spans="1:1" x14ac:dyDescent="0.25">
      <c r="A40" s="25" t="str">
        <f>IF(NOT(ISBLANK(Ergebnismeldung!B57)),Ergebnismeldung!B57&amp;","&amp;Ergebnismeldung!C57&amp;","&amp;Ergebnismeldung!$C$7&amp;","&amp;TEXT(Ergebnismeldung!D57,"JJJJ-MM-TT")&amp;","&amp;Ergebnismeldung!F57&amp;",100,"&amp;Ergebnismeldung!G57&amp;",400,"&amp;Ergebnismeldung!H57&amp;",800,"&amp;Ergebnismeldung!I57&amp;",50OF,"&amp;Ergebnismeldung!J57&amp;",WW,"&amp;Ergebnismeldung!K57&amp;",IUFS,"&amp;Ergebnismeldung!L57&amp;",COAS,"&amp;Ergebnismeldung!M57&amp;",HOCH,"&amp;Ergebnismeldung!N57&amp;",WEIT,"&amp;Ergebnismeldung!O57,"")</f>
        <v/>
      </c>
    </row>
    <row r="41" spans="1:1" x14ac:dyDescent="0.25">
      <c r="A41" s="25" t="str">
        <f>IF(NOT(ISBLANK(Ergebnismeldung!B58)),Ergebnismeldung!B58&amp;","&amp;Ergebnismeldung!C58&amp;","&amp;Ergebnismeldung!$C$7&amp;","&amp;TEXT(Ergebnismeldung!D58,"JJJJ-MM-TT")&amp;","&amp;Ergebnismeldung!F58&amp;",100,"&amp;Ergebnismeldung!G58&amp;",400,"&amp;Ergebnismeldung!H58&amp;",800,"&amp;Ergebnismeldung!I58&amp;",50OF,"&amp;Ergebnismeldung!J58&amp;",WW,"&amp;Ergebnismeldung!K58&amp;",IUFS,"&amp;Ergebnismeldung!L58&amp;",COAS,"&amp;Ergebnismeldung!M58&amp;",HOCH,"&amp;Ergebnismeldung!N58&amp;",WEIT,"&amp;Ergebnismeldung!O58,"")</f>
        <v/>
      </c>
    </row>
    <row r="42" spans="1:1" x14ac:dyDescent="0.25">
      <c r="A42" s="25" t="str">
        <f>IF(NOT(ISBLANK(Ergebnismeldung!B59)),Ergebnismeldung!B59&amp;","&amp;Ergebnismeldung!C59&amp;","&amp;Ergebnismeldung!$C$7&amp;","&amp;TEXT(Ergebnismeldung!D59,"JJJJ-MM-TT")&amp;","&amp;Ergebnismeldung!F59&amp;",100,"&amp;Ergebnismeldung!G59&amp;",400,"&amp;Ergebnismeldung!H59&amp;",800,"&amp;Ergebnismeldung!I59&amp;",50OF,"&amp;Ergebnismeldung!J59&amp;",WW,"&amp;Ergebnismeldung!K59&amp;",IUFS,"&amp;Ergebnismeldung!L59&amp;",COAS,"&amp;Ergebnismeldung!M59&amp;",HOCH,"&amp;Ergebnismeldung!N59&amp;",WEIT,"&amp;Ergebnismeldung!O59,"")</f>
        <v/>
      </c>
    </row>
    <row r="43" spans="1:1" x14ac:dyDescent="0.25">
      <c r="A43" s="25" t="str">
        <f>IF(NOT(ISBLANK(Ergebnismeldung!B60)),Ergebnismeldung!B60&amp;","&amp;Ergebnismeldung!C60&amp;","&amp;Ergebnismeldung!$C$7&amp;","&amp;TEXT(Ergebnismeldung!D60,"JJJJ-MM-TT")&amp;","&amp;Ergebnismeldung!F60&amp;",100,"&amp;Ergebnismeldung!G60&amp;",400,"&amp;Ergebnismeldung!H60&amp;",800,"&amp;Ergebnismeldung!I60&amp;",50OF,"&amp;Ergebnismeldung!J60&amp;",WW,"&amp;Ergebnismeldung!K60&amp;",IUFS,"&amp;Ergebnismeldung!L60&amp;",COAS,"&amp;Ergebnismeldung!M60&amp;",HOCH,"&amp;Ergebnismeldung!N60&amp;",WEIT,"&amp;Ergebnismeldung!O60,"")</f>
        <v/>
      </c>
    </row>
    <row r="44" spans="1:1" x14ac:dyDescent="0.25">
      <c r="A44" s="25" t="str">
        <f>IF(NOT(ISBLANK(Ergebnismeldung!B61)),Ergebnismeldung!B61&amp;","&amp;Ergebnismeldung!C61&amp;","&amp;Ergebnismeldung!$C$7&amp;","&amp;TEXT(Ergebnismeldung!D61,"JJJJ-MM-TT")&amp;","&amp;Ergebnismeldung!F61&amp;",100,"&amp;Ergebnismeldung!G61&amp;",400,"&amp;Ergebnismeldung!H61&amp;",800,"&amp;Ergebnismeldung!I61&amp;",50OF,"&amp;Ergebnismeldung!J61&amp;",WW,"&amp;Ergebnismeldung!K61&amp;",IUFS,"&amp;Ergebnismeldung!L61&amp;",COAS,"&amp;Ergebnismeldung!M61&amp;",HOCH,"&amp;Ergebnismeldung!N61&amp;",WEIT,"&amp;Ergebnismeldung!O61,"")</f>
        <v/>
      </c>
    </row>
    <row r="45" spans="1:1" x14ac:dyDescent="0.25">
      <c r="A45" s="25" t="str">
        <f>IF(NOT(ISBLANK(Ergebnismeldung!B62)),Ergebnismeldung!B62&amp;","&amp;Ergebnismeldung!C62&amp;","&amp;Ergebnismeldung!$C$7&amp;","&amp;TEXT(Ergebnismeldung!D62,"JJJJ-MM-TT")&amp;","&amp;Ergebnismeldung!F62&amp;",100,"&amp;Ergebnismeldung!G62&amp;",400,"&amp;Ergebnismeldung!H62&amp;",800,"&amp;Ergebnismeldung!I62&amp;",50OF,"&amp;Ergebnismeldung!J62&amp;",WW,"&amp;Ergebnismeldung!K62&amp;",IUFS,"&amp;Ergebnismeldung!L62&amp;",COAS,"&amp;Ergebnismeldung!M62&amp;",HOCH,"&amp;Ergebnismeldung!N62&amp;",WEIT,"&amp;Ergebnismeldung!O62,"")</f>
        <v/>
      </c>
    </row>
    <row r="46" spans="1:1" x14ac:dyDescent="0.25">
      <c r="A46" s="25" t="str">
        <f>IF(NOT(ISBLANK(Ergebnismeldung!B63)),Ergebnismeldung!B63&amp;","&amp;Ergebnismeldung!C63&amp;","&amp;Ergebnismeldung!$C$7&amp;","&amp;TEXT(Ergebnismeldung!D63,"JJJJ-MM-TT")&amp;","&amp;Ergebnismeldung!F63&amp;",100,"&amp;Ergebnismeldung!G63&amp;",400,"&amp;Ergebnismeldung!H63&amp;",800,"&amp;Ergebnismeldung!I63&amp;",50OF,"&amp;Ergebnismeldung!J63&amp;",WW,"&amp;Ergebnismeldung!K63&amp;",IUFS,"&amp;Ergebnismeldung!L63&amp;",COAS,"&amp;Ergebnismeldung!M63&amp;",HOCH,"&amp;Ergebnismeldung!N63&amp;",WEIT,"&amp;Ergebnismeldung!O63,"")</f>
        <v/>
      </c>
    </row>
    <row r="47" spans="1:1" x14ac:dyDescent="0.25">
      <c r="A47" s="25" t="str">
        <f>IF(NOT(ISBLANK(Ergebnismeldung!B64)),Ergebnismeldung!B64&amp;","&amp;Ergebnismeldung!C64&amp;","&amp;Ergebnismeldung!$C$7&amp;","&amp;TEXT(Ergebnismeldung!D64,"JJJJ-MM-TT")&amp;","&amp;Ergebnismeldung!F64&amp;",100,"&amp;Ergebnismeldung!G64&amp;",400,"&amp;Ergebnismeldung!H64&amp;",800,"&amp;Ergebnismeldung!I64&amp;",50OF,"&amp;Ergebnismeldung!J64&amp;",WW,"&amp;Ergebnismeldung!K64&amp;",IUFS,"&amp;Ergebnismeldung!L64&amp;",COAS,"&amp;Ergebnismeldung!M64&amp;",HOCH,"&amp;Ergebnismeldung!N64&amp;",WEIT,"&amp;Ergebnismeldung!O64,"")</f>
        <v/>
      </c>
    </row>
    <row r="48" spans="1:1" x14ac:dyDescent="0.25">
      <c r="A48" s="25" t="str">
        <f>IF(NOT(ISBLANK(Ergebnismeldung!B65)),Ergebnismeldung!B65&amp;","&amp;Ergebnismeldung!C65&amp;","&amp;Ergebnismeldung!$C$7&amp;","&amp;TEXT(Ergebnismeldung!D65,"JJJJ-MM-TT")&amp;","&amp;Ergebnismeldung!F65&amp;",100,"&amp;Ergebnismeldung!G65&amp;",400,"&amp;Ergebnismeldung!H65&amp;",800,"&amp;Ergebnismeldung!I65&amp;",50OF,"&amp;Ergebnismeldung!J65&amp;",WW,"&amp;Ergebnismeldung!K65&amp;",IUFS,"&amp;Ergebnismeldung!L65&amp;",COAS,"&amp;Ergebnismeldung!M65&amp;",HOCH,"&amp;Ergebnismeldung!N65&amp;",WEIT,"&amp;Ergebnismeldung!O65,"")</f>
        <v/>
      </c>
    </row>
    <row r="49" spans="1:1" x14ac:dyDescent="0.25">
      <c r="A49" s="25" t="str">
        <f>IF(NOT(ISBLANK(Ergebnismeldung!B66)),Ergebnismeldung!B66&amp;","&amp;Ergebnismeldung!C66&amp;","&amp;Ergebnismeldung!$C$7&amp;","&amp;TEXT(Ergebnismeldung!D66,"JJJJ-MM-TT")&amp;","&amp;Ergebnismeldung!F66&amp;",100,"&amp;Ergebnismeldung!G66&amp;",400,"&amp;Ergebnismeldung!H66&amp;",800,"&amp;Ergebnismeldung!I66&amp;",50OF,"&amp;Ergebnismeldung!J66&amp;",WW,"&amp;Ergebnismeldung!K66&amp;",IUFS,"&amp;Ergebnismeldung!L66&amp;",COAS,"&amp;Ergebnismeldung!M66&amp;",HOCH,"&amp;Ergebnismeldung!N66&amp;",WEIT,"&amp;Ergebnismeldung!O66,"")</f>
        <v/>
      </c>
    </row>
    <row r="50" spans="1:1" x14ac:dyDescent="0.25">
      <c r="A50" s="25" t="str">
        <f>IF(NOT(ISBLANK(Ergebnismeldung!B67)),Ergebnismeldung!B67&amp;","&amp;Ergebnismeldung!C67&amp;","&amp;Ergebnismeldung!$C$7&amp;","&amp;TEXT(Ergebnismeldung!D67,"JJJJ-MM-TT")&amp;","&amp;Ergebnismeldung!F67&amp;",100,"&amp;Ergebnismeldung!G67&amp;",400,"&amp;Ergebnismeldung!H67&amp;",800,"&amp;Ergebnismeldung!I67&amp;",50OF,"&amp;Ergebnismeldung!J67&amp;",WW,"&amp;Ergebnismeldung!K67&amp;",IUFS,"&amp;Ergebnismeldung!L67&amp;",COAS,"&amp;Ergebnismeldung!M67&amp;",HOCH,"&amp;Ergebnismeldung!N67&amp;",WEIT,"&amp;Ergebnismeldung!O67,"")</f>
        <v/>
      </c>
    </row>
    <row r="51" spans="1:1" x14ac:dyDescent="0.25">
      <c r="A51" s="25" t="str">
        <f>IF(NOT(ISBLANK(Ergebnismeldung!B68)),Ergebnismeldung!B68&amp;","&amp;Ergebnismeldung!C68&amp;","&amp;Ergebnismeldung!$C$7&amp;","&amp;TEXT(Ergebnismeldung!D68,"JJJJ-MM-TT")&amp;","&amp;Ergebnismeldung!F68&amp;",100,"&amp;Ergebnismeldung!G68&amp;",400,"&amp;Ergebnismeldung!H68&amp;",800,"&amp;Ergebnismeldung!I68&amp;",50OF,"&amp;Ergebnismeldung!J68&amp;",WW,"&amp;Ergebnismeldung!K68&amp;",IUFS,"&amp;Ergebnismeldung!L68&amp;",COAS,"&amp;Ergebnismeldung!M68&amp;",HOCH,"&amp;Ergebnismeldung!N68&amp;",WEIT,"&amp;Ergebnismeldung!O68,"")</f>
        <v/>
      </c>
    </row>
    <row r="52" spans="1:1" x14ac:dyDescent="0.25">
      <c r="A52" s="25" t="str">
        <f>IF(NOT(ISBLANK(Ergebnismeldung!B69)),Ergebnismeldung!B69&amp;","&amp;Ergebnismeldung!C69&amp;","&amp;Ergebnismeldung!$C$7&amp;","&amp;TEXT(Ergebnismeldung!D69,"JJJJ-MM-TT")&amp;","&amp;Ergebnismeldung!F69&amp;",100,"&amp;Ergebnismeldung!G69&amp;",400,"&amp;Ergebnismeldung!H69&amp;",800,"&amp;Ergebnismeldung!I69&amp;",50OF,"&amp;Ergebnismeldung!J69&amp;",WW,"&amp;Ergebnismeldung!K69&amp;",IUFS,"&amp;Ergebnismeldung!L69&amp;",COAS,"&amp;Ergebnismeldung!M69&amp;",HOCH,"&amp;Ergebnismeldung!N69&amp;",WEIT,"&amp;Ergebnismeldung!O69,"")</f>
        <v/>
      </c>
    </row>
    <row r="53" spans="1:1" x14ac:dyDescent="0.25">
      <c r="A53" s="25" t="str">
        <f>IF(NOT(ISBLANK(Ergebnismeldung!B70)),Ergebnismeldung!B70&amp;","&amp;Ergebnismeldung!C70&amp;","&amp;Ergebnismeldung!$C$7&amp;","&amp;TEXT(Ergebnismeldung!D70,"JJJJ-MM-TT")&amp;","&amp;Ergebnismeldung!F70&amp;",100,"&amp;Ergebnismeldung!G70&amp;",400,"&amp;Ergebnismeldung!H70&amp;",800,"&amp;Ergebnismeldung!I70&amp;",50OF,"&amp;Ergebnismeldung!J70&amp;",WW,"&amp;Ergebnismeldung!K70&amp;",IUFS,"&amp;Ergebnismeldung!L70&amp;",COAS,"&amp;Ergebnismeldung!M70&amp;",HOCH,"&amp;Ergebnismeldung!N70&amp;",WEIT,"&amp;Ergebnismeldung!O70,"")</f>
        <v/>
      </c>
    </row>
    <row r="54" spans="1:1" x14ac:dyDescent="0.25">
      <c r="A54" s="25" t="str">
        <f>IF(NOT(ISBLANK(Ergebnismeldung!B71)),Ergebnismeldung!B71&amp;","&amp;Ergebnismeldung!C71&amp;","&amp;Ergebnismeldung!$C$7&amp;","&amp;TEXT(Ergebnismeldung!D71,"JJJJ-MM-TT")&amp;","&amp;Ergebnismeldung!F71&amp;",100,"&amp;Ergebnismeldung!G71&amp;",400,"&amp;Ergebnismeldung!H71&amp;",800,"&amp;Ergebnismeldung!I71&amp;",50OF,"&amp;Ergebnismeldung!J71&amp;",WW,"&amp;Ergebnismeldung!K71&amp;",IUFS,"&amp;Ergebnismeldung!L71&amp;",COAS,"&amp;Ergebnismeldung!M71&amp;",HOCH,"&amp;Ergebnismeldung!N71&amp;",WEIT,"&amp;Ergebnismeldung!O71,"")</f>
        <v/>
      </c>
    </row>
    <row r="55" spans="1:1" x14ac:dyDescent="0.25">
      <c r="A55" s="25" t="str">
        <f>IF(NOT(ISBLANK(Ergebnismeldung!B72)),Ergebnismeldung!B72&amp;","&amp;Ergebnismeldung!C72&amp;","&amp;Ergebnismeldung!$C$7&amp;","&amp;TEXT(Ergebnismeldung!D72,"JJJJ-MM-TT")&amp;","&amp;Ergebnismeldung!F72&amp;",100,"&amp;Ergebnismeldung!G72&amp;",400,"&amp;Ergebnismeldung!H72&amp;",800,"&amp;Ergebnismeldung!I72&amp;",50OF,"&amp;Ergebnismeldung!J72&amp;",WW,"&amp;Ergebnismeldung!K72&amp;",IUFS,"&amp;Ergebnismeldung!L72&amp;",COAS,"&amp;Ergebnismeldung!M72&amp;",HOCH,"&amp;Ergebnismeldung!N72&amp;",WEIT,"&amp;Ergebnismeldung!O72,"")</f>
        <v/>
      </c>
    </row>
    <row r="56" spans="1:1" x14ac:dyDescent="0.25">
      <c r="A56" s="26"/>
    </row>
  </sheetData>
  <sheetProtection algorithmName="SHA-512" hashValue="XpSB6z+BcQejLnf710zeuoiAZ7IvITTkzorw/2RxZBVOhG2fbyhq02l29coNAMQBWgkVyYQ8UDJqH4dx8zxjUw==" saltValue="Hd/ueCC8bfjmxGgCHn3Zbg==" spinCount="100000" sheet="1" objects="1" scenarios="1" select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Ergebnismeldung</vt:lpstr>
      <vt:lpstr>Intern</vt:lpstr>
      <vt:lpstr>Ergebnismeldung!Druckbereich</vt:lpstr>
      <vt:lpstr>Ergebnismeldung!Drucktitel</vt:lpstr>
    </vt:vector>
  </TitlesOfParts>
  <Company>IFHT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Ludwig Vocke</dc:creator>
  <cp:lastModifiedBy>Kreuzer</cp:lastModifiedBy>
  <cp:lastPrinted>2022-08-30T06:03:11Z</cp:lastPrinted>
  <dcterms:created xsi:type="dcterms:W3CDTF">2020-03-08T15:37:15Z</dcterms:created>
  <dcterms:modified xsi:type="dcterms:W3CDTF">2022-08-30T06:06:35Z</dcterms:modified>
</cp:coreProperties>
</file>